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4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7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oriizumi-PC\Desktop\"/>
    </mc:Choice>
  </mc:AlternateContent>
  <xr:revisionPtr revIDLastSave="0" documentId="8_{6BD2932B-EE73-4138-9D4A-7D5800D01AC4}" xr6:coauthVersionLast="47" xr6:coauthVersionMax="47" xr10:uidLastSave="{00000000-0000-0000-0000-000000000000}"/>
  <workbookProtection workbookAlgorithmName="SHA-512" workbookHashValue="ZTIXF7vCkqPjN+ceSO6Uo6hCshskx/d93HSVWOM2B5LEtXwORNhSSGTRfbGne890kbaGylvqsQNX4dBFPk4vsw==" workbookSaltValue="K7QcADBzazlPybiv9iMNUw==" workbookSpinCount="100000" lockStructure="1"/>
  <bookViews>
    <workbookView xWindow="-108" yWindow="-108" windowWidth="23256" windowHeight="12456" firstSheet="2" activeTab="9" xr2:uid="{00000000-000D-0000-FFFF-FFFF00000000}"/>
  </bookViews>
  <sheets>
    <sheet name="時系列出展者用" sheetId="6" r:id="rId1"/>
    <sheet name="提出様式集" sheetId="1" r:id="rId2"/>
    <sheet name="共通入力" sheetId="17" r:id="rId3"/>
    <sheet name="様式１(食品) " sheetId="7" r:id="rId4"/>
    <sheet name="様式２(非食品)" sheetId="8" r:id="rId5"/>
    <sheet name="様式3-1" sheetId="9" r:id="rId6"/>
    <sheet name="様式3-2" sheetId="10" r:id="rId7"/>
    <sheet name="様式4" sheetId="11" r:id="rId8"/>
    <sheet name="様式5" sheetId="12" r:id="rId9"/>
    <sheet name="様式6" sheetId="13" r:id="rId10"/>
    <sheet name="様式7-1(食品)" sheetId="14" r:id="rId11"/>
    <sheet name="様式7-2(非食品)" sheetId="15" r:id="rId12"/>
    <sheet name="様式8" sheetId="16" r:id="rId13"/>
  </sheets>
  <definedNames>
    <definedName name="_xlnm.Print_Area" localSheetId="2">共通入力!$A$2:$AI$3</definedName>
    <definedName name="_xlnm.Print_Area" localSheetId="0">時系列出展者用!$A$1:$C$28</definedName>
    <definedName name="_xlnm.Print_Area" localSheetId="3">'様式１(食品) '!$A$2:$AI$47</definedName>
    <definedName name="_xlnm.Print_Area" localSheetId="4">'様式２(非食品)'!$A$2:$AF$45</definedName>
    <definedName name="_xlnm.Print_Area" localSheetId="5">'様式3-1'!$A$7:$AI$45</definedName>
    <definedName name="_xlnm.Print_Area" localSheetId="6">'様式3-2'!$A$2:$AH$38</definedName>
    <definedName name="_xlnm.Print_Area" localSheetId="7">様式4!$A$4:$AH$32</definedName>
    <definedName name="_xlnm.Print_Area" localSheetId="8">様式5!$A$4:$AH$41</definedName>
    <definedName name="_xlnm.Print_Area" localSheetId="9">様式6!$A$3:$AH$41</definedName>
    <definedName name="_xlnm.Print_Area" localSheetId="10">'様式7-1(食品)'!$A$3:$AH$33</definedName>
    <definedName name="_xlnm.Print_Area" localSheetId="11">'様式7-2(非食品)'!$A$3:$AH$23</definedName>
    <definedName name="_xlnm.Print_Area" localSheetId="12">様式8!$A$2:$AH$32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3" l="1"/>
  <c r="N17" i="13"/>
  <c r="F917" i="14"/>
  <c r="K917" i="14"/>
  <c r="P917" i="14"/>
  <c r="P912" i="14"/>
  <c r="E912" i="14"/>
  <c r="E908" i="14"/>
  <c r="E907" i="14"/>
  <c r="AD906" i="14"/>
  <c r="P886" i="14"/>
  <c r="K886" i="14"/>
  <c r="F886" i="14"/>
  <c r="P881" i="14"/>
  <c r="E881" i="14"/>
  <c r="E877" i="14"/>
  <c r="E876" i="14"/>
  <c r="AD875" i="14"/>
  <c r="P855" i="14"/>
  <c r="K855" i="14"/>
  <c r="F855" i="14"/>
  <c r="P850" i="14"/>
  <c r="E850" i="14"/>
  <c r="E846" i="14"/>
  <c r="E845" i="14"/>
  <c r="AD844" i="14"/>
  <c r="P824" i="14"/>
  <c r="K824" i="14"/>
  <c r="F824" i="14"/>
  <c r="P819" i="14"/>
  <c r="E819" i="14"/>
  <c r="E815" i="14"/>
  <c r="E814" i="14"/>
  <c r="AD813" i="14"/>
  <c r="P788" i="14"/>
  <c r="P793" i="14"/>
  <c r="K793" i="14"/>
  <c r="F793" i="14"/>
  <c r="E788" i="14"/>
  <c r="E784" i="14"/>
  <c r="E783" i="14"/>
  <c r="AD782" i="14"/>
  <c r="P757" i="14"/>
  <c r="P762" i="14"/>
  <c r="K762" i="14"/>
  <c r="F762" i="14"/>
  <c r="E757" i="14"/>
  <c r="E753" i="14"/>
  <c r="E752" i="14"/>
  <c r="AD751" i="14"/>
  <c r="P726" i="14"/>
  <c r="P731" i="14"/>
  <c r="K731" i="14"/>
  <c r="F731" i="14"/>
  <c r="E726" i="14"/>
  <c r="E722" i="14"/>
  <c r="E721" i="14"/>
  <c r="AD720" i="14"/>
  <c r="P695" i="14"/>
  <c r="P700" i="14"/>
  <c r="K700" i="14"/>
  <c r="F700" i="14"/>
  <c r="E695" i="14"/>
  <c r="E691" i="14"/>
  <c r="E690" i="14"/>
  <c r="AD689" i="14"/>
  <c r="P669" i="14"/>
  <c r="K669" i="14"/>
  <c r="F669" i="14"/>
  <c r="E664" i="14"/>
  <c r="E660" i="14"/>
  <c r="P664" i="14"/>
  <c r="E659" i="14"/>
  <c r="AD658" i="14"/>
  <c r="P633" i="14"/>
  <c r="P638" i="14"/>
  <c r="K638" i="14"/>
  <c r="F638" i="14"/>
  <c r="E633" i="14"/>
  <c r="E629" i="14"/>
  <c r="E628" i="14"/>
  <c r="AD627" i="14"/>
  <c r="P602" i="14"/>
  <c r="P607" i="14"/>
  <c r="K607" i="14"/>
  <c r="F607" i="14"/>
  <c r="E602" i="14"/>
  <c r="E598" i="14"/>
  <c r="E597" i="14"/>
  <c r="AD596" i="14"/>
  <c r="P571" i="14"/>
  <c r="P576" i="14"/>
  <c r="K576" i="14"/>
  <c r="F576" i="14"/>
  <c r="E571" i="14"/>
  <c r="E567" i="14"/>
  <c r="E566" i="14"/>
  <c r="AD565" i="14"/>
  <c r="F545" i="14"/>
  <c r="K545" i="14"/>
  <c r="P545" i="14"/>
  <c r="P540" i="14"/>
  <c r="E540" i="14"/>
  <c r="E536" i="14"/>
  <c r="E535" i="14"/>
  <c r="AD534" i="14"/>
  <c r="P904" i="14"/>
  <c r="S903" i="14"/>
  <c r="D903" i="14"/>
  <c r="P873" i="14"/>
  <c r="S872" i="14"/>
  <c r="D872" i="14"/>
  <c r="P842" i="14"/>
  <c r="S841" i="14"/>
  <c r="D841" i="14"/>
  <c r="P811" i="14"/>
  <c r="S810" i="14"/>
  <c r="D810" i="14"/>
  <c r="P780" i="14"/>
  <c r="S779" i="14"/>
  <c r="D779" i="14"/>
  <c r="P749" i="14"/>
  <c r="S748" i="14"/>
  <c r="D748" i="14"/>
  <c r="P718" i="14"/>
  <c r="S717" i="14"/>
  <c r="D717" i="14"/>
  <c r="P687" i="14"/>
  <c r="S686" i="14"/>
  <c r="D686" i="14"/>
  <c r="P656" i="14"/>
  <c r="S655" i="14"/>
  <c r="D655" i="14"/>
  <c r="P625" i="14"/>
  <c r="S624" i="14"/>
  <c r="D624" i="14"/>
  <c r="P594" i="14"/>
  <c r="S593" i="14"/>
  <c r="D593" i="14"/>
  <c r="P563" i="14"/>
  <c r="S562" i="14"/>
  <c r="D562" i="14"/>
  <c r="P532" i="14"/>
  <c r="S531" i="14"/>
  <c r="D531" i="14"/>
  <c r="P509" i="14"/>
  <c r="P514" i="14"/>
  <c r="K514" i="14"/>
  <c r="F514" i="14"/>
  <c r="E509" i="14"/>
  <c r="E505" i="14"/>
  <c r="E504" i="14"/>
  <c r="AD503" i="14"/>
  <c r="F483" i="14"/>
  <c r="K483" i="14"/>
  <c r="P483" i="14"/>
  <c r="P478" i="14"/>
  <c r="E478" i="14"/>
  <c r="E474" i="14"/>
  <c r="E473" i="14"/>
  <c r="AD472" i="14"/>
  <c r="P447" i="14"/>
  <c r="P452" i="14"/>
  <c r="K452" i="14"/>
  <c r="F452" i="14"/>
  <c r="E447" i="14"/>
  <c r="E443" i="14"/>
  <c r="E442" i="14"/>
  <c r="AD441" i="14"/>
  <c r="F421" i="14"/>
  <c r="K421" i="14"/>
  <c r="P421" i="14"/>
  <c r="P416" i="14"/>
  <c r="E416" i="14"/>
  <c r="E412" i="14"/>
  <c r="E411" i="14"/>
  <c r="AD410" i="14"/>
  <c r="P390" i="14"/>
  <c r="K390" i="14"/>
  <c r="F390" i="14"/>
  <c r="P385" i="14"/>
  <c r="E385" i="14"/>
  <c r="E381" i="14"/>
  <c r="E380" i="14"/>
  <c r="AD379" i="14"/>
  <c r="E354" i="14"/>
  <c r="E350" i="14"/>
  <c r="F359" i="14"/>
  <c r="K359" i="14"/>
  <c r="P359" i="14"/>
  <c r="P354" i="14"/>
  <c r="AD348" i="14"/>
  <c r="E349" i="14"/>
  <c r="F328" i="14"/>
  <c r="K328" i="14"/>
  <c r="P328" i="14"/>
  <c r="P323" i="14"/>
  <c r="E323" i="14"/>
  <c r="E319" i="14"/>
  <c r="E318" i="14"/>
  <c r="AD317" i="14"/>
  <c r="P292" i="14"/>
  <c r="P297" i="14"/>
  <c r="K297" i="14"/>
  <c r="F297" i="14"/>
  <c r="E292" i="14"/>
  <c r="E288" i="14"/>
  <c r="E287" i="14"/>
  <c r="AD286" i="14"/>
  <c r="F266" i="14"/>
  <c r="K266" i="14"/>
  <c r="P266" i="14"/>
  <c r="P261" i="14"/>
  <c r="E261" i="14"/>
  <c r="E257" i="14"/>
  <c r="E256" i="14"/>
  <c r="AD255" i="14"/>
  <c r="P230" i="14"/>
  <c r="P235" i="14"/>
  <c r="K235" i="14"/>
  <c r="F235" i="14"/>
  <c r="E230" i="14"/>
  <c r="E226" i="14"/>
  <c r="E225" i="14"/>
  <c r="AD224" i="14"/>
  <c r="F204" i="14"/>
  <c r="K204" i="14"/>
  <c r="P204" i="14"/>
  <c r="P199" i="14"/>
  <c r="E199" i="14"/>
  <c r="E195" i="14"/>
  <c r="E194" i="14"/>
  <c r="AD193" i="14"/>
  <c r="F173" i="14"/>
  <c r="K173" i="14"/>
  <c r="P173" i="14"/>
  <c r="P168" i="14"/>
  <c r="E168" i="14"/>
  <c r="E164" i="14"/>
  <c r="E163" i="14"/>
  <c r="AD162" i="14"/>
  <c r="F142" i="14"/>
  <c r="K142" i="14"/>
  <c r="P142" i="14"/>
  <c r="P137" i="14"/>
  <c r="E137" i="14"/>
  <c r="E133" i="14"/>
  <c r="E132" i="14"/>
  <c r="AD131" i="14"/>
  <c r="F111" i="14"/>
  <c r="K111" i="14"/>
  <c r="P111" i="14"/>
  <c r="P106" i="14"/>
  <c r="E106" i="14"/>
  <c r="E102" i="14"/>
  <c r="E101" i="14"/>
  <c r="AD100" i="14"/>
  <c r="F80" i="14"/>
  <c r="K80" i="14"/>
  <c r="P80" i="14"/>
  <c r="P75" i="14"/>
  <c r="E75" i="14"/>
  <c r="E71" i="14"/>
  <c r="E70" i="14"/>
  <c r="AD69" i="14"/>
  <c r="F49" i="14"/>
  <c r="K49" i="14"/>
  <c r="P49" i="14"/>
  <c r="P44" i="14"/>
  <c r="E44" i="14"/>
  <c r="E40" i="14"/>
  <c r="E39" i="14"/>
  <c r="AD38" i="14"/>
  <c r="P501" i="14"/>
  <c r="S500" i="14"/>
  <c r="D500" i="14"/>
  <c r="P470" i="14"/>
  <c r="S469" i="14"/>
  <c r="D469" i="14"/>
  <c r="P439" i="14"/>
  <c r="S438" i="14"/>
  <c r="D438" i="14"/>
  <c r="P408" i="14"/>
  <c r="S407" i="14"/>
  <c r="D407" i="14"/>
  <c r="P377" i="14"/>
  <c r="S376" i="14"/>
  <c r="D376" i="14"/>
  <c r="P346" i="14"/>
  <c r="S345" i="14"/>
  <c r="D345" i="14"/>
  <c r="P315" i="14"/>
  <c r="S314" i="14"/>
  <c r="D314" i="14"/>
  <c r="P284" i="14"/>
  <c r="S283" i="14"/>
  <c r="D283" i="14"/>
  <c r="P253" i="14"/>
  <c r="S252" i="14"/>
  <c r="D252" i="14"/>
  <c r="P222" i="14"/>
  <c r="S221" i="14"/>
  <c r="D221" i="14"/>
  <c r="P191" i="14"/>
  <c r="S190" i="14"/>
  <c r="D190" i="14"/>
  <c r="P160" i="14"/>
  <c r="S159" i="14"/>
  <c r="D159" i="14"/>
  <c r="P129" i="14"/>
  <c r="S128" i="14"/>
  <c r="D128" i="14"/>
  <c r="P98" i="14"/>
  <c r="S97" i="14"/>
  <c r="D97" i="14"/>
  <c r="P67" i="14"/>
  <c r="S66" i="14"/>
  <c r="D66" i="14"/>
  <c r="P36" i="14"/>
  <c r="S35" i="14"/>
  <c r="D35" i="14"/>
  <c r="P13" i="14" l="1"/>
  <c r="E13" i="14"/>
  <c r="E9" i="14"/>
  <c r="AD7" i="14"/>
  <c r="P320" i="15" l="1"/>
  <c r="AB11" i="13"/>
  <c r="V28" i="13"/>
  <c r="S28" i="13"/>
  <c r="Z19" i="13"/>
  <c r="Z18" i="13"/>
  <c r="V17" i="13"/>
  <c r="R17" i="13"/>
  <c r="AB10" i="13"/>
  <c r="E29" i="15"/>
  <c r="Y18" i="11" l="1"/>
  <c r="Y12" i="11"/>
  <c r="E617" i="15" l="1"/>
  <c r="Y618" i="15"/>
  <c r="E596" i="15"/>
  <c r="Y597" i="15"/>
  <c r="E575" i="15"/>
  <c r="Y576" i="15"/>
  <c r="E554" i="15"/>
  <c r="Y555" i="15"/>
  <c r="Y534" i="15"/>
  <c r="E533" i="15"/>
  <c r="E512" i="15"/>
  <c r="Y513" i="15"/>
  <c r="Y492" i="15"/>
  <c r="E491" i="15"/>
  <c r="E470" i="15"/>
  <c r="Y471" i="15"/>
  <c r="Y450" i="15"/>
  <c r="E449" i="15"/>
  <c r="E428" i="15"/>
  <c r="Y429" i="15"/>
  <c r="P614" i="15"/>
  <c r="S613" i="15"/>
  <c r="D613" i="15"/>
  <c r="P593" i="15"/>
  <c r="S592" i="15"/>
  <c r="D592" i="15"/>
  <c r="P572" i="15"/>
  <c r="S571" i="15"/>
  <c r="D571" i="15"/>
  <c r="P551" i="15"/>
  <c r="S550" i="15"/>
  <c r="D550" i="15"/>
  <c r="P530" i="15"/>
  <c r="S529" i="15"/>
  <c r="D529" i="15"/>
  <c r="P509" i="15"/>
  <c r="S508" i="15"/>
  <c r="D508" i="15"/>
  <c r="P488" i="15"/>
  <c r="S487" i="15"/>
  <c r="D487" i="15"/>
  <c r="P467" i="15"/>
  <c r="S466" i="15"/>
  <c r="D466" i="15"/>
  <c r="P446" i="15"/>
  <c r="S445" i="15"/>
  <c r="D445" i="15"/>
  <c r="P425" i="15"/>
  <c r="S424" i="15"/>
  <c r="D424" i="15"/>
  <c r="W38" i="8" l="1"/>
  <c r="AB38" i="8"/>
  <c r="AA39" i="7" l="1"/>
  <c r="X39" i="7"/>
  <c r="AH1" i="16" l="1"/>
  <c r="AH1" i="15"/>
  <c r="AH1" i="14"/>
  <c r="AH1" i="13"/>
  <c r="AH1" i="12"/>
  <c r="AH1" i="11"/>
  <c r="AH1" i="10"/>
  <c r="AI1" i="9"/>
  <c r="AI1" i="7"/>
  <c r="AF1" i="8"/>
  <c r="E407" i="15" l="1"/>
  <c r="Y408" i="15"/>
  <c r="P404" i="15"/>
  <c r="S403" i="15"/>
  <c r="D403" i="15"/>
  <c r="E386" i="15"/>
  <c r="Y387" i="15"/>
  <c r="P383" i="15"/>
  <c r="S382" i="15"/>
  <c r="D382" i="15"/>
  <c r="E365" i="15"/>
  <c r="Y366" i="15"/>
  <c r="P362" i="15"/>
  <c r="S361" i="15"/>
  <c r="D361" i="15"/>
  <c r="E344" i="15"/>
  <c r="Y345" i="15"/>
  <c r="P341" i="15"/>
  <c r="S340" i="15"/>
  <c r="D340" i="15"/>
  <c r="E323" i="15"/>
  <c r="Y324" i="15"/>
  <c r="S319" i="15"/>
  <c r="D319" i="15"/>
  <c r="E302" i="15"/>
  <c r="Y303" i="15"/>
  <c r="P299" i="15"/>
  <c r="S298" i="15"/>
  <c r="D298" i="15"/>
  <c r="E281" i="15"/>
  <c r="Y282" i="15"/>
  <c r="P278" i="15"/>
  <c r="S277" i="15"/>
  <c r="D277" i="15"/>
  <c r="E260" i="15"/>
  <c r="Y261" i="15"/>
  <c r="P257" i="15"/>
  <c r="S256" i="15"/>
  <c r="D256" i="15"/>
  <c r="E239" i="15"/>
  <c r="Y240" i="15"/>
  <c r="P236" i="15"/>
  <c r="S235" i="15"/>
  <c r="D235" i="15"/>
  <c r="E218" i="15"/>
  <c r="Y219" i="15"/>
  <c r="P215" i="15"/>
  <c r="S214" i="15"/>
  <c r="D214" i="15"/>
  <c r="E197" i="15"/>
  <c r="Y198" i="15"/>
  <c r="P194" i="15"/>
  <c r="S193" i="15"/>
  <c r="D193" i="15"/>
  <c r="E176" i="15"/>
  <c r="Y177" i="15"/>
  <c r="P173" i="15"/>
  <c r="S172" i="15"/>
  <c r="D172" i="15"/>
  <c r="E155" i="15"/>
  <c r="Y156" i="15"/>
  <c r="P152" i="15"/>
  <c r="S151" i="15"/>
  <c r="D151" i="15"/>
  <c r="E134" i="15"/>
  <c r="Y135" i="15"/>
  <c r="P131" i="15"/>
  <c r="S130" i="15"/>
  <c r="D130" i="15"/>
  <c r="E113" i="15"/>
  <c r="Y114" i="15"/>
  <c r="P110" i="15"/>
  <c r="S109" i="15"/>
  <c r="D109" i="15"/>
  <c r="E92" i="15"/>
  <c r="Y93" i="15"/>
  <c r="P89" i="15"/>
  <c r="S88" i="15"/>
  <c r="D88" i="15"/>
  <c r="E71" i="15"/>
  <c r="Y72" i="15"/>
  <c r="P68" i="15"/>
  <c r="S67" i="15"/>
  <c r="D67" i="15"/>
  <c r="E50" i="15"/>
  <c r="Y51" i="15"/>
  <c r="P47" i="15"/>
  <c r="S46" i="15"/>
  <c r="D46" i="15"/>
  <c r="Y30" i="15"/>
  <c r="P26" i="15"/>
  <c r="S25" i="15"/>
  <c r="D25" i="15"/>
  <c r="Y9" i="15"/>
  <c r="E8" i="15"/>
  <c r="S4" i="15"/>
  <c r="P5" i="15"/>
  <c r="D4" i="15"/>
  <c r="E8" i="14"/>
  <c r="S4" i="14"/>
  <c r="P5" i="14"/>
  <c r="D4" i="14"/>
  <c r="P18" i="14" l="1"/>
  <c r="K18" i="14"/>
  <c r="F18" i="14"/>
  <c r="N4" i="16" l="1"/>
  <c r="N5" i="13"/>
  <c r="N6" i="12"/>
  <c r="N6" i="11"/>
  <c r="N4" i="10"/>
  <c r="O9" i="9"/>
  <c r="N4" i="8"/>
  <c r="Q3" i="16"/>
  <c r="Q4" i="13"/>
  <c r="Q5" i="12"/>
  <c r="Q5" i="11"/>
  <c r="Q3" i="10"/>
  <c r="S8" i="9"/>
  <c r="Q3" i="8"/>
  <c r="D3" i="16"/>
  <c r="D4" i="13"/>
  <c r="D5" i="12"/>
  <c r="D5" i="11"/>
  <c r="D3" i="10"/>
  <c r="D8" i="9"/>
  <c r="D3" i="8"/>
  <c r="P3" i="7"/>
  <c r="M4" i="7"/>
  <c r="D3" i="7"/>
  <c r="Y22" i="11" l="1"/>
  <c r="Z23" i="9"/>
  <c r="Z24" i="9"/>
  <c r="Z25" i="9"/>
  <c r="Z26" i="9"/>
  <c r="Z27" i="9"/>
  <c r="Z28" i="9"/>
  <c r="Z29" i="9"/>
  <c r="Z30" i="9"/>
  <c r="Z3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Emiko. Sato</author>
  </authors>
  <commentList>
    <comment ref="D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 都道府県名を選択し出展社名をご記入ください。
自動的に様式1～8に都道府県名と出展社名が記入されます。（データ入力時のみ）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むらおこし</author>
  </authors>
  <commentList>
    <comment ref="Z2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「レンタル品名称」
「数量」「単価」を入力すると自動計算します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橋本正樹</author>
  </authors>
  <commentList>
    <comment ref="U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あります　に☑をつけた方は、下記事項に漏れがないようご記入ください。</t>
        </r>
      </text>
    </comment>
    <comment ref="P24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「ｇ」か「ｍｌ」か該当するほうに☑をつけてください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むらおこし</author>
  </authors>
  <commentList>
    <comment ref="D10" authorId="0" shapeId="0" xr:uid="{481FA983-72EA-4B7E-AC0B-C5DF5900AAC4}">
      <text>
        <r>
          <rPr>
            <b/>
            <sz val="9"/>
            <color indexed="81"/>
            <rFont val="ＭＳ Ｐゴシック"/>
            <family val="3"/>
            <charset val="128"/>
          </rPr>
          <t>宅急便の個数は、概算数字で記入してください</t>
        </r>
      </text>
    </comment>
    <comment ref="C23" authorId="1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出展社名・装飾業者名等（自社便）
を記入してください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9" authorId="0" shapeId="0" xr:uid="{673D07E5-7ABD-4102-AE6E-86FC2FA286A6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14" authorId="0" shapeId="0" xr:uid="{E741C746-88B9-4E30-9A70-D3159AF848BD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40" authorId="0" shapeId="0" xr:uid="{90D546C9-2825-47DE-BBB0-4654582F3C1D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45" authorId="0" shapeId="0" xr:uid="{E4B4CAA3-800C-4AF9-8F0F-CF7A849CF827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71" authorId="0" shapeId="0" xr:uid="{CEB46333-6813-4A10-A3E4-78D3F96FB661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76" authorId="0" shapeId="0" xr:uid="{C43D45F6-7970-44FE-9270-668CD37363CC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102" authorId="0" shapeId="0" xr:uid="{63FCD702-D37E-4712-8EB5-2DB9576ABAD9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107" authorId="0" shapeId="0" xr:uid="{5FAAAB50-1C36-4D35-839D-DD5D8EA28B2E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133" authorId="0" shapeId="0" xr:uid="{64A245F7-22B8-4620-9DDA-75ED2FEB4DFA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138" authorId="0" shapeId="0" xr:uid="{EBDDAFCC-82F1-41DB-A8D3-C7393E9A6AEC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164" authorId="0" shapeId="0" xr:uid="{3D41F43B-1B1A-4025-8FBC-91904804BF50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169" authorId="0" shapeId="0" xr:uid="{1FA7BC4A-A58C-4D00-884F-0AEC2BD90CB6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195" authorId="0" shapeId="0" xr:uid="{D7C1914E-ACC6-47D6-B1EE-0B80A1DDB471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200" authorId="0" shapeId="0" xr:uid="{965D78F2-31A0-4EE1-8509-C2DE6AB4CF7B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226" authorId="0" shapeId="0" xr:uid="{00C2F3C5-A228-4F7F-A719-65E5ACD9D2E5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231" authorId="0" shapeId="0" xr:uid="{84B919FF-315C-4BF8-91AB-96B0E3591E42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257" authorId="0" shapeId="0" xr:uid="{498176A6-B195-4913-8BBE-45B0DCEA261E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262" authorId="0" shapeId="0" xr:uid="{A5C590B0-B323-4DCB-8AE3-B3D7350ADFA8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288" authorId="0" shapeId="0" xr:uid="{A24F4062-482A-49D7-BFBA-5E9C5E6DAA00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293" authorId="0" shapeId="0" xr:uid="{DC390B77-3D6F-418B-ACEC-131CE405F1F0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319" authorId="0" shapeId="0" xr:uid="{CFC9896B-FE0B-4B5B-8951-5FBEE6300D55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324" authorId="0" shapeId="0" xr:uid="{C692CF63-9200-433F-88EE-D8763B4DC570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350" authorId="0" shapeId="0" xr:uid="{250680D2-ADDA-4189-AF11-969AF20A9421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355" authorId="0" shapeId="0" xr:uid="{231FB440-5821-4422-91A7-23B57E80CCF7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381" authorId="0" shapeId="0" xr:uid="{42BB867B-3D4F-4091-B71F-E96B9D51A1ED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386" authorId="0" shapeId="0" xr:uid="{7AC2DD7D-F3E0-4EB2-A22C-0A8832D577C3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412" authorId="0" shapeId="0" xr:uid="{876CAE70-0D66-4DD7-A5F0-E2470D55A819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417" authorId="0" shapeId="0" xr:uid="{27E01F5E-E74F-4ADC-AC8F-3E8F93E24ED9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443" authorId="0" shapeId="0" xr:uid="{F7AAC86B-B661-4550-975F-6E823D241038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448" authorId="0" shapeId="0" xr:uid="{B03BFBF5-988A-40D3-9953-2D45E8D22805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474" authorId="0" shapeId="0" xr:uid="{34952D8B-FB24-408C-A06C-86031F025E76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479" authorId="0" shapeId="0" xr:uid="{04464611-2B71-4F80-A008-5E3276E4447D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505" authorId="0" shapeId="0" xr:uid="{2EED1E7C-6A06-4F7F-AFB5-7AC9E272EDE2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510" authorId="0" shapeId="0" xr:uid="{6C52A4DE-39FE-42A1-A911-50000F6446F3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536" authorId="0" shapeId="0" xr:uid="{0E01AB32-357C-412B-80EB-647E587A7D47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541" authorId="0" shapeId="0" xr:uid="{A072D6A2-CA40-4ACA-B35A-0F9D4F02E6C0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567" authorId="0" shapeId="0" xr:uid="{66753BA1-A018-4EAA-A10D-5EB7E8A90205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572" authorId="0" shapeId="0" xr:uid="{3D72ADCC-A81E-4608-9398-5A6E136E1DA3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598" authorId="0" shapeId="0" xr:uid="{442704B2-D8AE-4CA0-A110-37A90D3EB8C6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603" authorId="0" shapeId="0" xr:uid="{075382AA-8128-4CA6-8442-1F7E24860D79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629" authorId="0" shapeId="0" xr:uid="{290BC11D-55D5-4A68-9442-5F057E061322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634" authorId="0" shapeId="0" xr:uid="{68F6B97F-D5F6-4D1D-9239-C51D1FBE2C04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660" authorId="0" shapeId="0" xr:uid="{63FEB70B-CE43-40AA-B309-EA6A35823FB8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665" authorId="0" shapeId="0" xr:uid="{B5251EBF-3855-4EDE-9315-CCBE8A375531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691" authorId="0" shapeId="0" xr:uid="{06F8CB93-CD0A-4A98-8CD0-125C8CC7CC27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696" authorId="0" shapeId="0" xr:uid="{F8ED6EC1-E19B-44B9-9718-0F96105EF118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722" authorId="0" shapeId="0" xr:uid="{DB0EFC61-4BD6-4C59-8D0D-BAA0E10713B0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727" authorId="0" shapeId="0" xr:uid="{383E0444-367F-4C7D-B63E-563CAA5B365E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753" authorId="0" shapeId="0" xr:uid="{79BCE3B3-9148-47B2-9B6C-DB57EBCB8D48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758" authorId="0" shapeId="0" xr:uid="{234817BD-4982-4B61-BF6E-EFFC26A3179D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784" authorId="0" shapeId="0" xr:uid="{1E816590-62E8-4988-B57B-C4EDBF504C5B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789" authorId="0" shapeId="0" xr:uid="{6A956439-B752-4092-B5B6-2DD99A52902B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815" authorId="0" shapeId="0" xr:uid="{223A9539-F1AD-448F-89E1-A4E672A1C034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820" authorId="0" shapeId="0" xr:uid="{E6E98CA9-0E1B-449C-A3EB-C8F8EDA36834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846" authorId="0" shapeId="0" xr:uid="{0568EC17-2358-494A-AAB7-88C355025FF6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851" authorId="0" shapeId="0" xr:uid="{78BE56BD-D2D2-4972-BC59-A577EC8E5524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877" authorId="0" shapeId="0" xr:uid="{970D6C64-3D67-4FF7-8722-26920750D395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882" authorId="0" shapeId="0" xr:uid="{2850C360-2A1E-4923-9589-45E79E188F59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  <comment ref="L908" authorId="0" shapeId="0" xr:uid="{7E3B34B1-180D-41FA-9361-9BE46C3C94C7}">
      <text>
        <r>
          <rPr>
            <b/>
            <sz val="9"/>
            <color indexed="81"/>
            <rFont val="MS P ゴシック"/>
            <family val="3"/>
            <charset val="128"/>
          </rPr>
          <t>①に該当する場合は☑をつけてください</t>
        </r>
      </text>
    </comment>
    <comment ref="P913" authorId="0" shapeId="0" xr:uid="{9F708A6E-6C97-45AB-B064-469ADECD6235}">
      <text>
        <r>
          <rPr>
            <b/>
            <sz val="9"/>
            <color indexed="81"/>
            <rFont val="MS P ゴシック"/>
            <family val="3"/>
            <charset val="128"/>
          </rPr>
          <t>②に該当する場合はご記入ください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Emiko. Sato</author>
  </authors>
  <commentList>
    <comment ref="M31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該当の項目がある場合は☑をつけてください</t>
        </r>
      </text>
    </comment>
  </commentList>
</comments>
</file>

<file path=xl/sharedStrings.xml><?xml version="1.0" encoding="utf-8"?>
<sst xmlns="http://schemas.openxmlformats.org/spreadsheetml/2006/main" count="2962" uniqueCount="329">
  <si>
    <t>様式番号</t>
    <rPh sb="0" eb="2">
      <t>ヨウシキ</t>
    </rPh>
    <rPh sb="2" eb="4">
      <t>バンゴウ</t>
    </rPh>
    <phoneticPr fontId="1"/>
  </si>
  <si>
    <t>様式1</t>
    <rPh sb="0" eb="2">
      <t>ヨウシキ</t>
    </rPh>
    <phoneticPr fontId="1"/>
  </si>
  <si>
    <t>様式2</t>
    <rPh sb="0" eb="2">
      <t>ヨウシキ</t>
    </rPh>
    <phoneticPr fontId="1"/>
  </si>
  <si>
    <t>様式3</t>
    <rPh sb="0" eb="2">
      <t>ヨウシキ</t>
    </rPh>
    <phoneticPr fontId="1"/>
  </si>
  <si>
    <t>様式4</t>
    <rPh sb="0" eb="2">
      <t>ヨウシキ</t>
    </rPh>
    <phoneticPr fontId="1"/>
  </si>
  <si>
    <t>様式5</t>
    <rPh sb="0" eb="2">
      <t>ヨウシキ</t>
    </rPh>
    <phoneticPr fontId="1"/>
  </si>
  <si>
    <t>様式6</t>
    <rPh sb="0" eb="2">
      <t>ヨウシキ</t>
    </rPh>
    <phoneticPr fontId="1"/>
  </si>
  <si>
    <t>様式7</t>
    <rPh sb="0" eb="2">
      <t>ヨウシキ</t>
    </rPh>
    <phoneticPr fontId="1"/>
  </si>
  <si>
    <t>様式8</t>
    <rPh sb="0" eb="2">
      <t>ヨウシキ</t>
    </rPh>
    <phoneticPr fontId="1"/>
  </si>
  <si>
    <t>必</t>
    <rPh sb="0" eb="1">
      <t>ヒツ</t>
    </rPh>
    <phoneticPr fontId="1"/>
  </si>
  <si>
    <t>提出期間</t>
    <rPh sb="0" eb="2">
      <t>テイシュツ</t>
    </rPh>
    <rPh sb="2" eb="4">
      <t>キカン</t>
    </rPh>
    <phoneticPr fontId="1"/>
  </si>
  <si>
    <t>様式</t>
    <rPh sb="0" eb="2">
      <t>ヨウシキ</t>
    </rPh>
    <phoneticPr fontId="1"/>
  </si>
  <si>
    <t>備考</t>
    <rPh sb="0" eb="2">
      <t>ビコウ</t>
    </rPh>
    <phoneticPr fontId="1"/>
  </si>
  <si>
    <t>危険物持ち込み申請書</t>
    <rPh sb="0" eb="3">
      <t>キケンブツ</t>
    </rPh>
    <rPh sb="3" eb="4">
      <t>モ</t>
    </rPh>
    <rPh sb="5" eb="6">
      <t>コ</t>
    </rPh>
    <rPh sb="7" eb="9">
      <t>シンセイ</t>
    </rPh>
    <rPh sb="9" eb="10">
      <t>ショ</t>
    </rPh>
    <phoneticPr fontId="1"/>
  </si>
  <si>
    <t>搬入　・　搬出申込書</t>
    <rPh sb="0" eb="2">
      <t>ハンニュウ</t>
    </rPh>
    <rPh sb="5" eb="7">
      <t>ハンシュツ</t>
    </rPh>
    <rPh sb="7" eb="10">
      <t>モウシコミショ</t>
    </rPh>
    <phoneticPr fontId="1"/>
  </si>
  <si>
    <t>◆注意事項</t>
    <rPh sb="1" eb="3">
      <t>チュウイ</t>
    </rPh>
    <rPh sb="3" eb="5">
      <t>ジコウ</t>
    </rPh>
    <phoneticPr fontId="1"/>
  </si>
  <si>
    <t>★　　印は必ずご提出ください</t>
    <rPh sb="3" eb="4">
      <t>ジルシ</t>
    </rPh>
    <rPh sb="5" eb="6">
      <t>カナラ</t>
    </rPh>
    <rPh sb="8" eb="10">
      <t>テイシュツ</t>
    </rPh>
    <phoneticPr fontId="1"/>
  </si>
  <si>
    <t>出展特産品申請書(食品)</t>
    <rPh sb="0" eb="2">
      <t>シュッテン</t>
    </rPh>
    <rPh sb="2" eb="5">
      <t>トクサンヒン</t>
    </rPh>
    <rPh sb="5" eb="8">
      <t>シンセイショ</t>
    </rPh>
    <rPh sb="9" eb="11">
      <t>ショクヒン</t>
    </rPh>
    <phoneticPr fontId="1"/>
  </si>
  <si>
    <t>出展特産品申請書(非食品)</t>
    <rPh sb="0" eb="2">
      <t>シュッテン</t>
    </rPh>
    <rPh sb="2" eb="5">
      <t>トクサンヒン</t>
    </rPh>
    <rPh sb="5" eb="8">
      <t>シンセイショ</t>
    </rPh>
    <rPh sb="9" eb="10">
      <t>ヒ</t>
    </rPh>
    <rPh sb="10" eb="12">
      <t>ショクヒン</t>
    </rPh>
    <phoneticPr fontId="1"/>
  </si>
  <si>
    <t>確認する事柄</t>
    <rPh sb="0" eb="2">
      <t>カクニン</t>
    </rPh>
    <rPh sb="4" eb="6">
      <t>コトガラ</t>
    </rPh>
    <phoneticPr fontId="1"/>
  </si>
  <si>
    <t>主な動き</t>
    <rPh sb="0" eb="1">
      <t>オモ</t>
    </rPh>
    <rPh sb="2" eb="3">
      <t>ウゴ</t>
    </rPh>
    <phoneticPr fontId="1"/>
  </si>
  <si>
    <t>提出様式一覧</t>
    <rPh sb="0" eb="2">
      <t>テイシュツ</t>
    </rPh>
    <rPh sb="2" eb="4">
      <t>ヨウシキ</t>
    </rPh>
    <rPh sb="4" eb="6">
      <t>イチラン</t>
    </rPh>
    <phoneticPr fontId="1"/>
  </si>
  <si>
    <t>マニュアル参照ページ</t>
    <rPh sb="5" eb="7">
      <t>サンショウ</t>
    </rPh>
    <phoneticPr fontId="1"/>
  </si>
  <si>
    <t>★
（食品）</t>
    <rPh sb="3" eb="5">
      <t>ショクヒン</t>
    </rPh>
    <phoneticPr fontId="1"/>
  </si>
  <si>
    <t>★
（非食品）</t>
    <rPh sb="3" eb="4">
      <t>ヒ</t>
    </rPh>
    <rPh sb="4" eb="6">
      <t>ショクヒン</t>
    </rPh>
    <phoneticPr fontId="1"/>
  </si>
  <si>
    <t>P2</t>
    <phoneticPr fontId="1"/>
  </si>
  <si>
    <t>P2</t>
    <phoneticPr fontId="1"/>
  </si>
  <si>
    <t>★</t>
    <phoneticPr fontId="1"/>
  </si>
  <si>
    <t>出展特産品申請書</t>
    <rPh sb="0" eb="2">
      <t>シュッテン</t>
    </rPh>
    <rPh sb="2" eb="5">
      <t>トクサンヒン</t>
    </rPh>
    <rPh sb="5" eb="8">
      <t>シンセイショ</t>
    </rPh>
    <phoneticPr fontId="1"/>
  </si>
  <si>
    <t>電気容量申込書</t>
    <rPh sb="0" eb="2">
      <t>デンキ</t>
    </rPh>
    <rPh sb="2" eb="4">
      <t>ヨウリョウ</t>
    </rPh>
    <rPh sb="4" eb="7">
      <t>モウシコミショ</t>
    </rPh>
    <phoneticPr fontId="1"/>
  </si>
  <si>
    <t>基本設備
・オプションレンタル備品申込書
レイアウト図</t>
    <rPh sb="0" eb="2">
      <t>キホン</t>
    </rPh>
    <rPh sb="2" eb="4">
      <t>セツビ</t>
    </rPh>
    <rPh sb="15" eb="17">
      <t>ビヒン</t>
    </rPh>
    <rPh sb="17" eb="20">
      <t>モウシコミショ</t>
    </rPh>
    <rPh sb="26" eb="27">
      <t>ズ</t>
    </rPh>
    <phoneticPr fontId="1"/>
  </si>
  <si>
    <t>基本設備（3-1）
レイアウト図（3-2）</t>
    <rPh sb="0" eb="2">
      <t>キホン</t>
    </rPh>
    <rPh sb="2" eb="4">
      <t>セツビ</t>
    </rPh>
    <rPh sb="15" eb="16">
      <t>ズ</t>
    </rPh>
    <phoneticPr fontId="1"/>
  </si>
  <si>
    <r>
      <t xml:space="preserve">・食品（7-1）
</t>
    </r>
    <r>
      <rPr>
        <sz val="7.5"/>
        <rFont val="ＭＳ Ｐゴシック"/>
        <family val="3"/>
        <charset val="128"/>
      </rPr>
      <t xml:space="preserve">※原材料名、加工地を含む
</t>
    </r>
    <r>
      <rPr>
        <sz val="7.5"/>
        <rFont val="ＭＳ ゴシック"/>
        <family val="3"/>
        <charset val="128"/>
      </rPr>
      <t>　</t>
    </r>
    <r>
      <rPr>
        <sz val="7.5"/>
        <rFont val="ＭＳ Ｐゴシック"/>
        <family val="3"/>
        <charset val="128"/>
      </rPr>
      <t>食品表示（一括表示）の送付</t>
    </r>
    <r>
      <rPr>
        <sz val="10"/>
        <rFont val="ＭＳ Ｐゴシック"/>
        <family val="3"/>
        <charset val="128"/>
      </rPr>
      <t xml:space="preserve">
</t>
    </r>
    <r>
      <rPr>
        <sz val="7.5"/>
        <rFont val="ＭＳ Ｐゴシック"/>
        <family val="3"/>
        <charset val="128"/>
      </rPr>
      <t>※原材料名、加工地を含む
　食品表示（一括表示）の送付</t>
    </r>
    <r>
      <rPr>
        <sz val="10"/>
        <rFont val="ＭＳ Ｐゴシック"/>
        <family val="3"/>
        <charset val="128"/>
      </rPr>
      <t xml:space="preserve">
・非食品（7-2）</t>
    </r>
    <rPh sb="1" eb="3">
      <t>ショクヒン</t>
    </rPh>
    <rPh sb="66" eb="67">
      <t>ヒ</t>
    </rPh>
    <rPh sb="67" eb="69">
      <t>ショクヒン</t>
    </rPh>
    <phoneticPr fontId="1"/>
  </si>
  <si>
    <t>P11</t>
    <phoneticPr fontId="1"/>
  </si>
  <si>
    <t>P13</t>
    <phoneticPr fontId="1"/>
  </si>
  <si>
    <t>P4</t>
    <phoneticPr fontId="1"/>
  </si>
  <si>
    <r>
      <t xml:space="preserve">酒類販売申請書①～⑨
</t>
    </r>
    <r>
      <rPr>
        <b/>
        <sz val="8"/>
        <rFont val="ＭＳ Ｐゴシック"/>
        <family val="3"/>
        <charset val="128"/>
      </rPr>
      <t xml:space="preserve">※①～⑨以外に資格証明書交付申請書
又は酒類小売業免許のコピーが必要となります                             </t>
    </r>
    <rPh sb="0" eb="1">
      <t>サケ</t>
    </rPh>
    <rPh sb="1" eb="2">
      <t>ルイ</t>
    </rPh>
    <rPh sb="2" eb="4">
      <t>ハンバイ</t>
    </rPh>
    <rPh sb="4" eb="7">
      <t>シンセイショ</t>
    </rPh>
    <rPh sb="15" eb="17">
      <t>イガイ</t>
    </rPh>
    <rPh sb="18" eb="20">
      <t>シカク</t>
    </rPh>
    <rPh sb="20" eb="22">
      <t>ショウメイ</t>
    </rPh>
    <rPh sb="22" eb="23">
      <t>ショ</t>
    </rPh>
    <rPh sb="23" eb="25">
      <t>コウフ</t>
    </rPh>
    <rPh sb="25" eb="28">
      <t>シンセイショ</t>
    </rPh>
    <rPh sb="29" eb="30">
      <t>マタ</t>
    </rPh>
    <rPh sb="31" eb="32">
      <t>サケ</t>
    </rPh>
    <rPh sb="32" eb="33">
      <t>ルイ</t>
    </rPh>
    <rPh sb="33" eb="36">
      <t>コウリギョウ</t>
    </rPh>
    <rPh sb="36" eb="38">
      <t>メンキョ</t>
    </rPh>
    <rPh sb="43" eb="45">
      <t>ヒツヨウ</t>
    </rPh>
    <phoneticPr fontId="1"/>
  </si>
  <si>
    <t>事前（①～⑦）・
事後（⑧⑨）申請あり　　　　　　</t>
    <rPh sb="0" eb="2">
      <t>ジゼン</t>
    </rPh>
    <rPh sb="9" eb="11">
      <t>ジゴ</t>
    </rPh>
    <rPh sb="15" eb="17">
      <t>シンセイ</t>
    </rPh>
    <phoneticPr fontId="1"/>
  </si>
  <si>
    <t>上記にない商品については会場で販売することができません。予めご了承ください。</t>
    <rPh sb="0" eb="2">
      <t>ジョウキ</t>
    </rPh>
    <rPh sb="5" eb="7">
      <t>ショウヒン</t>
    </rPh>
    <rPh sb="12" eb="14">
      <t>カイジョウ</t>
    </rPh>
    <rPh sb="15" eb="17">
      <t>ハンバイ</t>
    </rPh>
    <rPh sb="28" eb="29">
      <t>アラカジ</t>
    </rPh>
    <rPh sb="31" eb="33">
      <t>リョウショウ</t>
    </rPh>
    <phoneticPr fontId="15" alignment="distributed"/>
  </si>
  <si>
    <t>③</t>
    <phoneticPr fontId="15" alignment="distributed"/>
  </si>
  <si>
    <t>様式１及び様式7-1は保健所への申請資料となります。記入漏れの無いようにお願いします。</t>
    <rPh sb="0" eb="2">
      <t>ヨウシキ</t>
    </rPh>
    <rPh sb="3" eb="4">
      <t>オヨ</t>
    </rPh>
    <rPh sb="5" eb="7">
      <t>ヨウシキ</t>
    </rPh>
    <rPh sb="11" eb="14">
      <t>ホケンジョ</t>
    </rPh>
    <rPh sb="16" eb="18">
      <t>シンセイ</t>
    </rPh>
    <rPh sb="18" eb="20">
      <t>シリョウ</t>
    </rPh>
    <rPh sb="26" eb="28">
      <t>キニュウ</t>
    </rPh>
    <rPh sb="28" eb="29">
      <t>モ</t>
    </rPh>
    <phoneticPr fontId="15" alignment="distributed"/>
  </si>
  <si>
    <t>②</t>
    <phoneticPr fontId="15" alignment="distributed"/>
  </si>
  <si>
    <t>用紙が足りない場合にはデータを複製し、ナンバーをふってください。</t>
    <rPh sb="0" eb="2">
      <t>ヨウシ</t>
    </rPh>
    <rPh sb="3" eb="4">
      <t>タ</t>
    </rPh>
    <rPh sb="7" eb="9">
      <t>バアイ</t>
    </rPh>
    <rPh sb="15" eb="17">
      <t>フクセイ</t>
    </rPh>
    <phoneticPr fontId="20" alignment="distributed"/>
  </si>
  <si>
    <t>①</t>
    <phoneticPr fontId="20" alignment="distributed"/>
  </si>
  <si>
    <t>◆注意事項</t>
    <rPh sb="1" eb="3">
      <t>チュウイ</t>
    </rPh>
    <rPh sb="3" eb="5">
      <t>ジコウ</t>
    </rPh>
    <phoneticPr fontId="20" alignment="distributed"/>
  </si>
  <si>
    <t>冷凍</t>
    <phoneticPr fontId="15" alignment="distributed"/>
  </si>
  <si>
    <t>冷蔵･</t>
    <phoneticPr fontId="15" alignment="distributed"/>
  </si>
  <si>
    <t>常温･</t>
    <phoneticPr fontId="15" alignment="distributed"/>
  </si>
  <si>
    <t>/日</t>
    <phoneticPr fontId="15" alignment="distributed"/>
  </si>
  <si>
    <t>冷蔵･</t>
    <phoneticPr fontId="15" alignment="distributed"/>
  </si>
  <si>
    <t>常温･</t>
    <phoneticPr fontId="15" alignment="distributed"/>
  </si>
  <si>
    <t>保管方法</t>
    <rPh sb="0" eb="2">
      <t>ホカン</t>
    </rPh>
    <rPh sb="2" eb="4">
      <t>ホウホウ</t>
    </rPh>
    <phoneticPr fontId="15" alignment="distributed"/>
  </si>
  <si>
    <t>予定数量/日</t>
    <rPh sb="5" eb="6">
      <t>ヒ</t>
    </rPh>
    <phoneticPr fontId="15" alignment="distributed"/>
  </si>
  <si>
    <t>調理提供方法</t>
    <rPh sb="0" eb="2">
      <t>チョウリ</t>
    </rPh>
    <rPh sb="2" eb="4">
      <t>テイキョウ</t>
    </rPh>
    <rPh sb="4" eb="6">
      <t>ホウホウ</t>
    </rPh>
    <phoneticPr fontId="15" alignment="distributed"/>
  </si>
  <si>
    <t>商品名</t>
    <rPh sb="0" eb="3">
      <t>ショウヒンメイ</t>
    </rPh>
    <phoneticPr fontId="15" alignment="distributed"/>
  </si>
  <si>
    <t>№</t>
    <phoneticPr fontId="15" alignment="distributed"/>
  </si>
  <si>
    <t>出　　展　　特　　産　　品　一　覧</t>
    <rPh sb="0" eb="4">
      <t>シュッテン</t>
    </rPh>
    <rPh sb="6" eb="10">
      <t>トクサン</t>
    </rPh>
    <rPh sb="12" eb="13">
      <t>ヒン</t>
    </rPh>
    <rPh sb="14" eb="15">
      <t>イチ</t>
    </rPh>
    <rPh sb="16" eb="17">
      <t>ラン</t>
    </rPh>
    <phoneticPr fontId="15" alignment="distributed"/>
  </si>
  <si>
    <t>ふりがな</t>
    <phoneticPr fontId="15" alignment="distributed"/>
  </si>
  <si>
    <t>出展者名</t>
    <rPh sb="0" eb="2">
      <t>シュッテン</t>
    </rPh>
    <rPh sb="2" eb="3">
      <t>シャ</t>
    </rPh>
    <rPh sb="3" eb="4">
      <t>ナ</t>
    </rPh>
    <phoneticPr fontId="1"/>
  </si>
  <si>
    <t>都道府県名</t>
    <rPh sb="0" eb="1">
      <t>ト</t>
    </rPh>
    <rPh sb="1" eb="2">
      <t>ミチ</t>
    </rPh>
    <rPh sb="2" eb="3">
      <t>フ</t>
    </rPh>
    <rPh sb="3" eb="4">
      <t>ケン</t>
    </rPh>
    <rPh sb="4" eb="5">
      <t>メイ</t>
    </rPh>
    <phoneticPr fontId="1"/>
  </si>
  <si>
    <t>日</t>
  </si>
  <si>
    <t>月</t>
  </si>
  <si>
    <t>提出日</t>
    <phoneticPr fontId="15" alignment="distributed"/>
  </si>
  <si>
    <t>提出期限</t>
    <rPh sb="2" eb="4">
      <t>キゲン</t>
    </rPh>
    <phoneticPr fontId="15" alignment="distributed"/>
  </si>
  <si>
    <t>※必ずデータでご提出ください。</t>
    <rPh sb="1" eb="2">
      <t>カナラ</t>
    </rPh>
    <rPh sb="8" eb="10">
      <t>テイシュツ</t>
    </rPh>
    <phoneticPr fontId="15" alignment="distributed"/>
  </si>
  <si>
    <t>様式2及び様式7-2は全ての商品について記入してください。</t>
    <rPh sb="0" eb="2">
      <t>ヨウシキ</t>
    </rPh>
    <rPh sb="3" eb="4">
      <t>オヨ</t>
    </rPh>
    <rPh sb="5" eb="7">
      <t>ヨウシキ</t>
    </rPh>
    <rPh sb="11" eb="12">
      <t>スベ</t>
    </rPh>
    <rPh sb="14" eb="16">
      <t>ショウヒン</t>
    </rPh>
    <rPh sb="20" eb="22">
      <t>キニュウ</t>
    </rPh>
    <phoneticPr fontId="15" alignment="distributed"/>
  </si>
  <si>
    <t>備　　考</t>
    <rPh sb="0" eb="4">
      <t>ビコウ</t>
    </rPh>
    <phoneticPr fontId="15" alignment="distributed"/>
  </si>
  <si>
    <t>特産品名</t>
    <rPh sb="0" eb="2">
      <t>トクサン</t>
    </rPh>
    <rPh sb="2" eb="4">
      <t>ヒンメイ</t>
    </rPh>
    <phoneticPr fontId="15" alignment="distributed"/>
  </si>
  <si>
    <t>NO.</t>
    <phoneticPr fontId="15" alignment="distributed"/>
  </si>
  <si>
    <t>出　　展　　特　　産　　品</t>
    <rPh sb="0" eb="4">
      <t>シュッテン</t>
    </rPh>
    <rPh sb="6" eb="10">
      <t>トクサン</t>
    </rPh>
    <rPh sb="12" eb="13">
      <t>ヒン</t>
    </rPh>
    <phoneticPr fontId="15" alignment="distributed"/>
  </si>
  <si>
    <t>ふりがな</t>
    <phoneticPr fontId="36"/>
  </si>
  <si>
    <t>提出日</t>
  </si>
  <si>
    <t>提出期限</t>
    <rPh sb="0" eb="2">
      <t>テイシュツ</t>
    </rPh>
    <rPh sb="2" eb="4">
      <t>キゲン</t>
    </rPh>
    <phoneticPr fontId="36"/>
  </si>
  <si>
    <t>※必ずデータでご提出ください</t>
    <rPh sb="1" eb="2">
      <t>カナラ</t>
    </rPh>
    <rPh sb="8" eb="10">
      <t>テイシュツ</t>
    </rPh>
    <phoneticPr fontId="15" alignment="distributed"/>
  </si>
  <si>
    <t>ご用意が難しい場合もございますのでご了承ください。</t>
    <rPh sb="1" eb="3">
      <t>ヨウイ</t>
    </rPh>
    <rPh sb="4" eb="5">
      <t>ムズカ</t>
    </rPh>
    <rPh sb="7" eb="9">
      <t>バアイ</t>
    </rPh>
    <rPh sb="18" eb="20">
      <t>リョウショウ</t>
    </rPh>
    <phoneticPr fontId="20" alignment="distributed"/>
  </si>
  <si>
    <t>レンタル希望品として記入いただいたものについては、後日金額をお知らせします。</t>
    <rPh sb="4" eb="6">
      <t>キボウ</t>
    </rPh>
    <rPh sb="6" eb="7">
      <t>ヒン</t>
    </rPh>
    <rPh sb="10" eb="12">
      <t>キニュウ</t>
    </rPh>
    <rPh sb="25" eb="27">
      <t>ゴジツ</t>
    </rPh>
    <rPh sb="27" eb="29">
      <t>キンガク</t>
    </rPh>
    <phoneticPr fontId="20" alignment="distributed"/>
  </si>
  <si>
    <t>会期終了後、ご請求書を送付いたします。</t>
    <rPh sb="0" eb="2">
      <t>カイキ</t>
    </rPh>
    <rPh sb="2" eb="5">
      <t>シュウリョウゴ</t>
    </rPh>
    <rPh sb="6" eb="10">
      <t>ゴセイキュウショ</t>
    </rPh>
    <rPh sb="11" eb="13">
      <t>ソウフ</t>
    </rPh>
    <phoneticPr fontId="20" alignment="distributed"/>
  </si>
  <si>
    <t>◆オプションレンタル備品にかかる経費のお支払いについて</t>
    <rPh sb="10" eb="12">
      <t>ビヒン</t>
    </rPh>
    <rPh sb="16" eb="18">
      <t>ケイヒ</t>
    </rPh>
    <rPh sb="19" eb="22">
      <t>オシハラ</t>
    </rPh>
    <phoneticPr fontId="20" alignment="distributed"/>
  </si>
  <si>
    <t>D</t>
    <phoneticPr fontId="20" alignment="distributed"/>
  </si>
  <si>
    <t>H</t>
    <phoneticPr fontId="20" alignment="distributed"/>
  </si>
  <si>
    <t>W</t>
    <phoneticPr fontId="20" alignment="distributed"/>
  </si>
  <si>
    <t>D</t>
    <phoneticPr fontId="20" alignment="distributed"/>
  </si>
  <si>
    <t>H</t>
    <phoneticPr fontId="20" alignment="distributed"/>
  </si>
  <si>
    <t>W</t>
    <phoneticPr fontId="20" alignment="distributed"/>
  </si>
  <si>
    <t>D</t>
    <phoneticPr fontId="20" alignment="distributed"/>
  </si>
  <si>
    <t>H</t>
    <phoneticPr fontId="20" alignment="distributed"/>
  </si>
  <si>
    <t>W</t>
    <phoneticPr fontId="20" alignment="distributed"/>
  </si>
  <si>
    <t>備　　考</t>
    <rPh sb="0" eb="1">
      <t>ソナエ</t>
    </rPh>
    <rPh sb="3" eb="4">
      <t>コウ</t>
    </rPh>
    <phoneticPr fontId="20" alignment="distributed"/>
  </si>
  <si>
    <t>使用用途</t>
    <rPh sb="0" eb="2">
      <t>シヨウ</t>
    </rPh>
    <rPh sb="2" eb="4">
      <t>ヨウト</t>
    </rPh>
    <phoneticPr fontId="20" alignment="distributed"/>
  </si>
  <si>
    <t>W数（使用電力）</t>
    <rPh sb="1" eb="2">
      <t>スウ</t>
    </rPh>
    <rPh sb="3" eb="5">
      <t>シヨウ</t>
    </rPh>
    <rPh sb="5" eb="7">
      <t>デンリョク</t>
    </rPh>
    <phoneticPr fontId="20" alignment="distributed"/>
  </si>
  <si>
    <t>大きさ　W（幅）×H（高さ）×D（奥行き）</t>
    <rPh sb="0" eb="1">
      <t>オオ</t>
    </rPh>
    <rPh sb="6" eb="7">
      <t>ハバ</t>
    </rPh>
    <rPh sb="11" eb="12">
      <t>タカ</t>
    </rPh>
    <rPh sb="17" eb="19">
      <t>オクユ</t>
    </rPh>
    <phoneticPr fontId="20" alignment="distributed"/>
  </si>
  <si>
    <t>備品名称</t>
    <rPh sb="0" eb="2">
      <t>ビヒン</t>
    </rPh>
    <rPh sb="2" eb="4">
      <t>メイショウ</t>
    </rPh>
    <phoneticPr fontId="20" alignment="distributed"/>
  </si>
  <si>
    <t>◆備品（什器・電気製品）を持ち込む場合は下記にご記入ください。</t>
    <rPh sb="1" eb="3">
      <t>ビヒン</t>
    </rPh>
    <rPh sb="4" eb="6">
      <t>ジュウキ</t>
    </rPh>
    <rPh sb="7" eb="9">
      <t>デンキ</t>
    </rPh>
    <rPh sb="9" eb="11">
      <t>セイヒン</t>
    </rPh>
    <rPh sb="13" eb="14">
      <t>モ</t>
    </rPh>
    <rPh sb="15" eb="16">
      <t>コ</t>
    </rPh>
    <rPh sb="17" eb="19">
      <t>バアイ</t>
    </rPh>
    <rPh sb="20" eb="22">
      <t>カキ</t>
    </rPh>
    <rPh sb="24" eb="26">
      <t>キニュウ</t>
    </rPh>
    <phoneticPr fontId="20" alignment="distributed"/>
  </si>
  <si>
    <t>合　　計</t>
    <rPh sb="0" eb="1">
      <t>ゴウ</t>
    </rPh>
    <rPh sb="3" eb="4">
      <t>ケイ</t>
    </rPh>
    <phoneticPr fontId="20" alignment="distributed"/>
  </si>
  <si>
    <t>備　　　　　考</t>
    <rPh sb="0" eb="7">
      <t>ビコウ</t>
    </rPh>
    <phoneticPr fontId="20" alignment="distributed"/>
  </si>
  <si>
    <t>合計（税込）</t>
    <rPh sb="0" eb="2">
      <t>ゴウケイ</t>
    </rPh>
    <rPh sb="3" eb="5">
      <t>ゼイコ</t>
    </rPh>
    <phoneticPr fontId="20" alignment="distributed"/>
  </si>
  <si>
    <t>単価(税込）</t>
    <rPh sb="0" eb="2">
      <t>タンカ</t>
    </rPh>
    <rPh sb="3" eb="5">
      <t>ゼイコ</t>
    </rPh>
    <phoneticPr fontId="20" alignment="distributed"/>
  </si>
  <si>
    <t>数量</t>
    <rPh sb="0" eb="2">
      <t>スウリョウ</t>
    </rPh>
    <phoneticPr fontId="20" alignment="distributed"/>
  </si>
  <si>
    <t>レンタル品名称</t>
    <rPh sb="4" eb="5">
      <t>ヒン</t>
    </rPh>
    <rPh sb="5" eb="7">
      <t>メイショウ</t>
    </rPh>
    <phoneticPr fontId="20" alignment="distributed"/>
  </si>
  <si>
    <t>品番</t>
    <rPh sb="0" eb="2">
      <t>ヒンバン</t>
    </rPh>
    <phoneticPr fontId="20" alignment="distributed"/>
  </si>
  <si>
    <r>
      <t>◆オプションレンタル備品　</t>
    </r>
    <r>
      <rPr>
        <sz val="11"/>
        <rFont val="ＭＳ Ｐゴシック"/>
        <family val="3"/>
        <charset val="128"/>
      </rPr>
      <t>※出展マニュアル５～１０ページをご参照のうえご記入ください。</t>
    </r>
    <rPh sb="10" eb="12">
      <t>ビヒン</t>
    </rPh>
    <rPh sb="14" eb="16">
      <t>シュッテン</t>
    </rPh>
    <phoneticPr fontId="20" alignment="distributed"/>
  </si>
  <si>
    <t>・</t>
    <phoneticPr fontId="20" alignment="distributed"/>
  </si>
  <si>
    <t>■基本備品</t>
    <rPh sb="1" eb="3">
      <t>キホン</t>
    </rPh>
    <rPh sb="3" eb="5">
      <t>ビヒン</t>
    </rPh>
    <phoneticPr fontId="20" alignment="distributed"/>
  </si>
  <si>
    <t>１０文字を超えると、文字が小さくなる場合があります。</t>
    <rPh sb="2" eb="4">
      <t>モジ</t>
    </rPh>
    <rPh sb="5" eb="6">
      <t>コ</t>
    </rPh>
    <rPh sb="10" eb="12">
      <t>モジ</t>
    </rPh>
    <rPh sb="13" eb="14">
      <t>チイ</t>
    </rPh>
    <rPh sb="18" eb="20">
      <t>バアイ</t>
    </rPh>
    <phoneticPr fontId="20" alignment="distributed"/>
  </si>
  <si>
    <t>店名表示プレート内容</t>
    <rPh sb="0" eb="2">
      <t>テンメイ</t>
    </rPh>
    <rPh sb="2" eb="4">
      <t>ヒョウジ</t>
    </rPh>
    <rPh sb="8" eb="10">
      <t>ナイヨウ</t>
    </rPh>
    <phoneticPr fontId="20" alignment="distributed"/>
  </si>
  <si>
    <t>ふりがな</t>
    <phoneticPr fontId="20" alignment="distributed"/>
  </si>
  <si>
    <t>提出期限</t>
    <rPh sb="0" eb="2">
      <t>テイシュツ</t>
    </rPh>
    <rPh sb="2" eb="4">
      <t>キゲン</t>
    </rPh>
    <phoneticPr fontId="20" alignment="distributed"/>
  </si>
  <si>
    <t>してください。</t>
    <phoneticPr fontId="20" alignment="distributed"/>
  </si>
  <si>
    <t>１枚目に書ききれない場合やオプションの追加等がある場合には、追加用のファイルに記入</t>
    <rPh sb="1" eb="3">
      <t>マイメ</t>
    </rPh>
    <rPh sb="4" eb="5">
      <t>カ</t>
    </rPh>
    <rPh sb="10" eb="12">
      <t>バアイ</t>
    </rPh>
    <rPh sb="19" eb="21">
      <t>ツイカ</t>
    </rPh>
    <rPh sb="21" eb="22">
      <t>トウ</t>
    </rPh>
    <rPh sb="25" eb="27">
      <t>バアイ</t>
    </rPh>
    <rPh sb="30" eb="32">
      <t>ツイカ</t>
    </rPh>
    <rPh sb="32" eb="33">
      <t>ヨウ</t>
    </rPh>
    <rPh sb="39" eb="41">
      <t>キニュウ</t>
    </rPh>
    <phoneticPr fontId="20" alignment="distributed"/>
  </si>
  <si>
    <t>オプション申込みは「名称」「数量」「単価」を入力すると合計が自動計算されます</t>
    <rPh sb="5" eb="7">
      <t>モウシコ</t>
    </rPh>
    <rPh sb="10" eb="12">
      <t>メイショウ</t>
    </rPh>
    <rPh sb="14" eb="16">
      <t>スウリョウ</t>
    </rPh>
    <rPh sb="18" eb="20">
      <t>タンカ</t>
    </rPh>
    <rPh sb="22" eb="24">
      <t>ニュウリョク</t>
    </rPh>
    <rPh sb="27" eb="29">
      <t>ゴウケイ</t>
    </rPh>
    <rPh sb="30" eb="32">
      <t>ジドウ</t>
    </rPh>
    <rPh sb="32" eb="34">
      <t>ケイサン</t>
    </rPh>
    <phoneticPr fontId="20" alignment="distributed"/>
  </si>
  <si>
    <t>シートを保護していますので、「Ｔａｂ」キーで入力欄に移動します。</t>
    <rPh sb="4" eb="6">
      <t>ホゴ</t>
    </rPh>
    <rPh sb="22" eb="24">
      <t>ニュウリョク</t>
    </rPh>
    <rPh sb="24" eb="25">
      <t>ラン</t>
    </rPh>
    <rPh sb="26" eb="28">
      <t>イドウ</t>
    </rPh>
    <phoneticPr fontId="20" alignment="distributed"/>
  </si>
  <si>
    <t>ふりがな</t>
    <phoneticPr fontId="36"/>
  </si>
  <si>
    <t>※コンセントは終夜通電です。</t>
    <rPh sb="7" eb="9">
      <t>シュウヤ</t>
    </rPh>
    <rPh sb="9" eb="11">
      <t>ツウデン</t>
    </rPh>
    <phoneticPr fontId="20" alignment="distributed"/>
  </si>
  <si>
    <t>※様式３「基本備品オプションレンタル備品申込書」にてコンセントの申込が必要です。</t>
    <rPh sb="1" eb="3">
      <t>ヨウシキ</t>
    </rPh>
    <rPh sb="5" eb="7">
      <t>キホン</t>
    </rPh>
    <rPh sb="7" eb="9">
      <t>ビヒン</t>
    </rPh>
    <rPh sb="18" eb="20">
      <t>ビヒン</t>
    </rPh>
    <rPh sb="20" eb="23">
      <t>モウシコミショ</t>
    </rPh>
    <rPh sb="32" eb="34">
      <t>モウシコミ</t>
    </rPh>
    <rPh sb="35" eb="37">
      <t>ヒツヨウ</t>
    </rPh>
    <phoneticPr fontId="20" alignment="distributed"/>
  </si>
  <si>
    <t>￥</t>
    <phoneticPr fontId="20" alignment="distributed"/>
  </si>
  <si>
    <t>１００Ｖ・２００Ｖ合計（Ⓐ＋Ⓑ）</t>
    <rPh sb="9" eb="11">
      <t>ゴウケイ</t>
    </rPh>
    <phoneticPr fontId="20" alignment="distributed"/>
  </si>
  <si>
    <t>※５００Ｗ単位の申込は０．５で記入してください。</t>
    <rPh sb="5" eb="7">
      <t>タンイ</t>
    </rPh>
    <rPh sb="8" eb="10">
      <t>モウシコミ</t>
    </rPh>
    <rPh sb="15" eb="17">
      <t>キニュウ</t>
    </rPh>
    <phoneticPr fontId="20" alignment="distributed"/>
  </si>
  <si>
    <t>Ⓑ</t>
    <phoneticPr fontId="20" alignment="distributed"/>
  </si>
  <si>
    <t>￥</t>
    <phoneticPr fontId="20" alignment="distributed"/>
  </si>
  <si>
    <t>KW 申込みます</t>
    <rPh sb="3" eb="4">
      <t>モウ</t>
    </rPh>
    <rPh sb="4" eb="5">
      <t>コ</t>
    </rPh>
    <phoneticPr fontId="20" alignment="distributed"/>
  </si>
  <si>
    <t>　２００V幹線工事　　５００Ｗ毎の申込になります</t>
    <rPh sb="5" eb="7">
      <t>カンセン</t>
    </rPh>
    <rPh sb="7" eb="9">
      <t>コウジ</t>
    </rPh>
    <rPh sb="15" eb="16">
      <t>ゴト</t>
    </rPh>
    <rPh sb="17" eb="19">
      <t>モウシコミ</t>
    </rPh>
    <phoneticPr fontId="20" alignment="distributed"/>
  </si>
  <si>
    <t>Ⓐ</t>
    <phoneticPr fontId="20" alignment="distributed"/>
  </si>
  <si>
    <t>￥</t>
    <phoneticPr fontId="20" alignment="distributed"/>
  </si>
  <si>
    <t>　１００V幹線工事　　５００Ｗ毎の申込になります</t>
    <rPh sb="5" eb="7">
      <t>カンセン</t>
    </rPh>
    <rPh sb="7" eb="9">
      <t>コウジ</t>
    </rPh>
    <rPh sb="15" eb="16">
      <t>ゴト</t>
    </rPh>
    <rPh sb="17" eb="19">
      <t>モウシコミ</t>
    </rPh>
    <phoneticPr fontId="20" alignment="distributed"/>
  </si>
  <si>
    <t>申し込みません</t>
    <rPh sb="0" eb="1">
      <t>モウ</t>
    </rPh>
    <rPh sb="2" eb="3">
      <t>コ</t>
    </rPh>
    <phoneticPr fontId="44" alignment="distributed"/>
  </si>
  <si>
    <t>・</t>
    <phoneticPr fontId="44" alignment="distributed"/>
  </si>
  <si>
    <t>申し込みます</t>
    <rPh sb="0" eb="1">
      <t>モウ</t>
    </rPh>
    <rPh sb="2" eb="3">
      <t>コ</t>
    </rPh>
    <phoneticPr fontId="44" alignment="distributed"/>
  </si>
  <si>
    <t>ふりがな</t>
    <phoneticPr fontId="20" alignment="distributed"/>
  </si>
  <si>
    <t>電気容量は半角数字で記入してください。</t>
    <rPh sb="0" eb="2">
      <t>デンキ</t>
    </rPh>
    <rPh sb="2" eb="4">
      <t>ヨウリョウ</t>
    </rPh>
    <rPh sb="5" eb="7">
      <t>ハンカク</t>
    </rPh>
    <rPh sb="7" eb="9">
      <t>スウジ</t>
    </rPh>
    <rPh sb="10" eb="12">
      <t>キニュウ</t>
    </rPh>
    <phoneticPr fontId="20" alignment="distributed"/>
  </si>
  <si>
    <t>・</t>
    <phoneticPr fontId="20" alignment="distributed"/>
  </si>
  <si>
    <t>シートを保護していますので、「Ｔａｂ」キーで入力項目に移動します。</t>
    <rPh sb="4" eb="6">
      <t>ホゴ</t>
    </rPh>
    <rPh sb="22" eb="24">
      <t>ニュウリョク</t>
    </rPh>
    <rPh sb="24" eb="26">
      <t>コウモク</t>
    </rPh>
    <rPh sb="27" eb="29">
      <t>イドウ</t>
    </rPh>
    <phoneticPr fontId="20" alignment="distributed"/>
  </si>
  <si>
    <t>アルコール入り消毒スプレー60％以上の物については危険物とみなします。</t>
    <rPh sb="5" eb="6">
      <t>イ</t>
    </rPh>
    <rPh sb="7" eb="9">
      <t>ショウドク</t>
    </rPh>
    <rPh sb="16" eb="18">
      <t>イジョウ</t>
    </rPh>
    <rPh sb="19" eb="20">
      <t>モノ</t>
    </rPh>
    <rPh sb="25" eb="28">
      <t>キケンブツ</t>
    </rPh>
    <phoneticPr fontId="44" alignment="distributed"/>
  </si>
  <si>
    <t>⑤</t>
    <phoneticPr fontId="44" alignment="distributed"/>
  </si>
  <si>
    <t>危険物については出展マニュアルP13～P15をご覧ください。</t>
    <rPh sb="0" eb="3">
      <t>キケンブツ</t>
    </rPh>
    <rPh sb="8" eb="10">
      <t>シュッテン</t>
    </rPh>
    <rPh sb="24" eb="25">
      <t>ラン</t>
    </rPh>
    <phoneticPr fontId="44" alignment="distributed"/>
  </si>
  <si>
    <t>④</t>
    <phoneticPr fontId="44" alignment="distributed"/>
  </si>
  <si>
    <t>③</t>
    <phoneticPr fontId="44" alignment="distributed"/>
  </si>
  <si>
    <t>危険物を持ち込む場合には必ず消火器を設置してください。（10号2単位以上）</t>
    <rPh sb="0" eb="3">
      <t>キケンブツ</t>
    </rPh>
    <rPh sb="4" eb="7">
      <t>モチコ</t>
    </rPh>
    <rPh sb="8" eb="10">
      <t>バアイ</t>
    </rPh>
    <rPh sb="12" eb="13">
      <t>カナラ</t>
    </rPh>
    <rPh sb="14" eb="17">
      <t>ショウカキ</t>
    </rPh>
    <rPh sb="18" eb="20">
      <t>セッチ</t>
    </rPh>
    <rPh sb="30" eb="31">
      <t>ゴウ</t>
    </rPh>
    <rPh sb="32" eb="34">
      <t>タンイ</t>
    </rPh>
    <rPh sb="34" eb="36">
      <t>イジョウ</t>
    </rPh>
    <phoneticPr fontId="44" alignment="distributed"/>
  </si>
  <si>
    <t>申請の際には使用場所がわかるよう図面に明示してください。</t>
    <rPh sb="0" eb="2">
      <t>シンセイ</t>
    </rPh>
    <rPh sb="3" eb="4">
      <t>サイ</t>
    </rPh>
    <rPh sb="6" eb="8">
      <t>シヨウ</t>
    </rPh>
    <rPh sb="8" eb="10">
      <t>バショ</t>
    </rPh>
    <rPh sb="16" eb="18">
      <t>ズメン</t>
    </rPh>
    <rPh sb="19" eb="21">
      <t>メイジ</t>
    </rPh>
    <phoneticPr fontId="44" alignment="distributed"/>
  </si>
  <si>
    <t>（注１）濃度60％以上のアルコール消毒液は申請が必要です。</t>
    <rPh sb="1" eb="2">
      <t>チュウ</t>
    </rPh>
    <rPh sb="4" eb="6">
      <t>ノウド</t>
    </rPh>
    <rPh sb="9" eb="11">
      <t>イジョウ</t>
    </rPh>
    <rPh sb="17" eb="20">
      <t>ショウドクエキ</t>
    </rPh>
    <rPh sb="21" eb="23">
      <t>シンセイ</t>
    </rPh>
    <rPh sb="24" eb="26">
      <t>ヒツヨウ</t>
    </rPh>
    <phoneticPr fontId="44" alignment="distributed"/>
  </si>
  <si>
    <t>本</t>
    <rPh sb="0" eb="1">
      <t>ホン</t>
    </rPh>
    <phoneticPr fontId="44" alignment="distributed"/>
  </si>
  <si>
    <t>消火器の設置本数</t>
    <rPh sb="0" eb="3">
      <t>ショウカキ</t>
    </rPh>
    <rPh sb="4" eb="6">
      <t>セッチ</t>
    </rPh>
    <rPh sb="6" eb="8">
      <t>ホンスウ</t>
    </rPh>
    <phoneticPr fontId="44" alignment="distributed"/>
  </si>
  <si>
    <t>内　容　量</t>
    <rPh sb="0" eb="3">
      <t>ナイヨウ</t>
    </rPh>
    <rPh sb="4" eb="5">
      <t>リョウ</t>
    </rPh>
    <phoneticPr fontId="44" alignment="distributed"/>
  </si>
  <si>
    <t>品　　名</t>
    <rPh sb="0" eb="4">
      <t>ヒンメイ</t>
    </rPh>
    <phoneticPr fontId="44" alignment="distributed"/>
  </si>
  <si>
    <t>そ　の　他　危　険　物　の　持　ち　込　み</t>
    <rPh sb="4" eb="5">
      <t>ホカ</t>
    </rPh>
    <rPh sb="6" eb="7">
      <t>アヤウ</t>
    </rPh>
    <rPh sb="8" eb="9">
      <t>ケン</t>
    </rPh>
    <rPh sb="10" eb="11">
      <t>ブツ</t>
    </rPh>
    <rPh sb="14" eb="15">
      <t>モ</t>
    </rPh>
    <rPh sb="18" eb="19">
      <t>コ</t>
    </rPh>
    <phoneticPr fontId="44" alignment="distributed"/>
  </si>
  <si>
    <t>（　 g／　 ml 入り）</t>
    <rPh sb="10" eb="11">
      <t>イ</t>
    </rPh>
    <phoneticPr fontId="44" alignment="distributed"/>
  </si>
  <si>
    <t>その他：１日合計</t>
    <rPh sb="0" eb="3">
      <t>ソノタ</t>
    </rPh>
    <rPh sb="5" eb="6">
      <t>ニチ</t>
    </rPh>
    <rPh sb="6" eb="8">
      <t>ゴウケイ</t>
    </rPh>
    <phoneticPr fontId="44" alignment="distributed"/>
  </si>
  <si>
    <t>ﾘｯﾄﾙ</t>
    <phoneticPr fontId="44" alignment="distributed"/>
  </si>
  <si>
    <t>％入り</t>
    <rPh sb="1" eb="2">
      <t>イ</t>
    </rPh>
    <phoneticPr fontId="44" alignment="distributed"/>
  </si>
  <si>
    <t>本数</t>
    <rPh sb="0" eb="2">
      <t>ホンスウ</t>
    </rPh>
    <phoneticPr fontId="44" alignment="distributed"/>
  </si>
  <si>
    <t>消　毒　ス　プ　レ　ー　の　持　ち　込　み</t>
    <rPh sb="0" eb="1">
      <t>ショウ</t>
    </rPh>
    <rPh sb="2" eb="3">
      <t>ドク</t>
    </rPh>
    <rPh sb="14" eb="15">
      <t>モ</t>
    </rPh>
    <rPh sb="18" eb="19">
      <t>コ</t>
    </rPh>
    <phoneticPr fontId="44" alignment="distributed"/>
  </si>
  <si>
    <t>ﾘｯﾄﾙ</t>
    <phoneticPr fontId="44" alignment="distributed"/>
  </si>
  <si>
    <t>使用器具名</t>
    <rPh sb="0" eb="2">
      <t>シヨウ</t>
    </rPh>
    <rPh sb="2" eb="4">
      <t>キグ</t>
    </rPh>
    <rPh sb="4" eb="5">
      <t>メイ</t>
    </rPh>
    <phoneticPr fontId="44" alignment="distributed"/>
  </si>
  <si>
    <t>持ち込み量</t>
    <rPh sb="0" eb="3">
      <t>モチコ</t>
    </rPh>
    <rPh sb="4" eb="5">
      <t>リョウ</t>
    </rPh>
    <phoneticPr fontId="44" alignment="distributed"/>
  </si>
  <si>
    <t>適用</t>
    <rPh sb="0" eb="2">
      <t>テキヨウ</t>
    </rPh>
    <phoneticPr fontId="44" alignment="distributed"/>
  </si>
  <si>
    <t>食　用　油　の　持　ち　込　み</t>
    <rPh sb="0" eb="5">
      <t>ショクヨウアブラ</t>
    </rPh>
    <rPh sb="8" eb="13">
      <t>モチコ</t>
    </rPh>
    <phoneticPr fontId="44" alignment="distributed"/>
  </si>
  <si>
    <t>w</t>
    <phoneticPr fontId="44" alignment="distributed"/>
  </si>
  <si>
    <t>使用目的</t>
    <rPh sb="0" eb="2">
      <t>シヨウ</t>
    </rPh>
    <rPh sb="2" eb="4">
      <t>モクテキ</t>
    </rPh>
    <phoneticPr fontId="44" alignment="distributed"/>
  </si>
  <si>
    <t>台数</t>
    <rPh sb="0" eb="2">
      <t>ダイスウ</t>
    </rPh>
    <phoneticPr fontId="44" alignment="distributed"/>
  </si>
  <si>
    <t>電気容量</t>
    <rPh sb="0" eb="2">
      <t>デンキ</t>
    </rPh>
    <rPh sb="2" eb="4">
      <t>ヨウリョウ</t>
    </rPh>
    <phoneticPr fontId="44" alignment="distributed"/>
  </si>
  <si>
    <t>形式承認番号</t>
    <rPh sb="0" eb="2">
      <t>ケイシキ</t>
    </rPh>
    <rPh sb="2" eb="4">
      <t>ショウニン</t>
    </rPh>
    <rPh sb="4" eb="6">
      <t>バンゴウ</t>
    </rPh>
    <phoneticPr fontId="44" alignment="distributed"/>
  </si>
  <si>
    <t>メーカー名</t>
    <rPh sb="4" eb="5">
      <t>メイ</t>
    </rPh>
    <phoneticPr fontId="44" alignment="distributed"/>
  </si>
  <si>
    <t>製品名</t>
    <rPh sb="0" eb="3">
      <t>セイヒンメイ</t>
    </rPh>
    <phoneticPr fontId="44" alignment="distributed"/>
  </si>
  <si>
    <t>No.</t>
    <phoneticPr fontId="44" alignment="distributed"/>
  </si>
  <si>
    <t>裸　火　に　該　当　す　る　使　用　機　器　・　目　的　等</t>
    <rPh sb="0" eb="1">
      <t>ハダカ</t>
    </rPh>
    <rPh sb="2" eb="3">
      <t>ヒ</t>
    </rPh>
    <rPh sb="6" eb="7">
      <t>ガイ</t>
    </rPh>
    <rPh sb="8" eb="9">
      <t>トウ</t>
    </rPh>
    <rPh sb="14" eb="15">
      <t>ツカ</t>
    </rPh>
    <rPh sb="16" eb="17">
      <t>ヨウ</t>
    </rPh>
    <rPh sb="18" eb="19">
      <t>キ</t>
    </rPh>
    <rPh sb="20" eb="21">
      <t>ウツワ</t>
    </rPh>
    <rPh sb="24" eb="25">
      <t>メ</t>
    </rPh>
    <rPh sb="26" eb="27">
      <t>マト</t>
    </rPh>
    <rPh sb="28" eb="29">
      <t>トウ</t>
    </rPh>
    <phoneticPr fontId="44" alignment="distributed"/>
  </si>
  <si>
    <t>ありません</t>
    <phoneticPr fontId="44" alignment="distributed"/>
  </si>
  <si>
    <t>・</t>
    <phoneticPr fontId="44" alignment="distributed"/>
  </si>
  <si>
    <t>あります</t>
    <phoneticPr fontId="44" alignment="distributed"/>
  </si>
  <si>
    <t>危険物の持ち込みが　　　　　</t>
    <rPh sb="0" eb="3">
      <t>キケンブツ</t>
    </rPh>
    <rPh sb="4" eb="5">
      <t>モ</t>
    </rPh>
    <rPh sb="6" eb="7">
      <t>コ</t>
    </rPh>
    <phoneticPr fontId="44" alignment="distributed"/>
  </si>
  <si>
    <t>ふりがな</t>
    <phoneticPr fontId="44" alignment="distributed"/>
  </si>
  <si>
    <t>提出期限</t>
    <rPh sb="0" eb="2">
      <t>テイシュツ</t>
    </rPh>
    <rPh sb="2" eb="4">
      <t>キゲン</t>
    </rPh>
    <phoneticPr fontId="44" alignment="distributed"/>
  </si>
  <si>
    <t>シートを保護していますので、「Ｔａｂキー」で入力項目へ移動します。</t>
    <rPh sb="4" eb="6">
      <t>ホゴ</t>
    </rPh>
    <rPh sb="22" eb="24">
      <t>ニュウリョク</t>
    </rPh>
    <rPh sb="24" eb="26">
      <t>コウモク</t>
    </rPh>
    <rPh sb="27" eb="29">
      <t>イドウ</t>
    </rPh>
    <phoneticPr fontId="44" alignment="distributed"/>
  </si>
  <si>
    <t>※</t>
    <phoneticPr fontId="1"/>
  </si>
  <si>
    <t>会期後搬出</t>
    <rPh sb="0" eb="2">
      <t>カイキ</t>
    </rPh>
    <rPh sb="2" eb="3">
      <t>ゴ</t>
    </rPh>
    <rPh sb="3" eb="5">
      <t>ハンシュツ</t>
    </rPh>
    <phoneticPr fontId="1"/>
  </si>
  <si>
    <t>車　　種</t>
    <rPh sb="0" eb="1">
      <t>クルマ</t>
    </rPh>
    <rPh sb="3" eb="4">
      <t>タネ</t>
    </rPh>
    <phoneticPr fontId="1"/>
  </si>
  <si>
    <t>台数</t>
    <rPh sb="0" eb="2">
      <t>ダイスウ</t>
    </rPh>
    <phoneticPr fontId="1"/>
  </si>
  <si>
    <t>搬出業社名</t>
    <rPh sb="0" eb="2">
      <t>ハンシュツ</t>
    </rPh>
    <rPh sb="2" eb="3">
      <t>ギョウ</t>
    </rPh>
    <rPh sb="3" eb="5">
      <t>シャメイ</t>
    </rPh>
    <rPh sb="4" eb="5">
      <t>メイ</t>
    </rPh>
    <phoneticPr fontId="1"/>
  </si>
  <si>
    <t>会期中搬入</t>
    <rPh sb="0" eb="2">
      <t>カイキ</t>
    </rPh>
    <rPh sb="2" eb="3">
      <t>チュウ</t>
    </rPh>
    <rPh sb="3" eb="5">
      <t>ハンニュウ</t>
    </rPh>
    <phoneticPr fontId="1"/>
  </si>
  <si>
    <t>車輌台数</t>
    <rPh sb="0" eb="2">
      <t>シャリョウ</t>
    </rPh>
    <rPh sb="2" eb="4">
      <t>ダイスウ</t>
    </rPh>
    <phoneticPr fontId="1"/>
  </si>
  <si>
    <t>搬入業社名</t>
    <rPh sb="0" eb="2">
      <t>ハンニュウ</t>
    </rPh>
    <rPh sb="2" eb="3">
      <t>ギョウ</t>
    </rPh>
    <rPh sb="3" eb="5">
      <t>シャメイ</t>
    </rPh>
    <rPh sb="4" eb="5">
      <t>メイ</t>
    </rPh>
    <phoneticPr fontId="1"/>
  </si>
  <si>
    <t>前日搬入</t>
    <rPh sb="0" eb="2">
      <t>ゼンジツ</t>
    </rPh>
    <rPh sb="2" eb="4">
      <t>ハンニュウ</t>
    </rPh>
    <phoneticPr fontId="1"/>
  </si>
  <si>
    <t>②自社便（他業社）等車輌にて搬入出</t>
    <rPh sb="1" eb="3">
      <t>ジシャ</t>
    </rPh>
    <rPh sb="3" eb="4">
      <t>ビン</t>
    </rPh>
    <rPh sb="5" eb="6">
      <t>タ</t>
    </rPh>
    <rPh sb="6" eb="7">
      <t>ギョウ</t>
    </rPh>
    <rPh sb="7" eb="8">
      <t>シャ</t>
    </rPh>
    <rPh sb="9" eb="10">
      <t>トウ</t>
    </rPh>
    <rPh sb="10" eb="12">
      <t>シャリョウ</t>
    </rPh>
    <rPh sb="14" eb="16">
      <t>ハンニュウ</t>
    </rPh>
    <rPh sb="16" eb="17">
      <t>シュツ</t>
    </rPh>
    <phoneticPr fontId="1"/>
  </si>
  <si>
    <t>クール便</t>
    <rPh sb="3" eb="4">
      <t>ビン</t>
    </rPh>
    <phoneticPr fontId="1"/>
  </si>
  <si>
    <t>通常便</t>
    <rPh sb="0" eb="2">
      <t>ツウジョウ</t>
    </rPh>
    <rPh sb="2" eb="3">
      <t>ビン</t>
    </rPh>
    <phoneticPr fontId="1"/>
  </si>
  <si>
    <t>搬入合計</t>
    <phoneticPr fontId="1"/>
  </si>
  <si>
    <t>●会期中搬入（追送）</t>
    <rPh sb="1" eb="4">
      <t>カイキチュウ</t>
    </rPh>
    <rPh sb="4" eb="6">
      <t>ハンニュウ</t>
    </rPh>
    <rPh sb="7" eb="8">
      <t>ツイ</t>
    </rPh>
    <rPh sb="8" eb="9">
      <t>ソウ</t>
    </rPh>
    <phoneticPr fontId="1"/>
  </si>
  <si>
    <r>
      <t>●</t>
    </r>
    <r>
      <rPr>
        <b/>
        <sz val="11"/>
        <rFont val="ＭＳ ゴシック"/>
        <family val="3"/>
        <charset val="128"/>
      </rPr>
      <t>会期前搬入</t>
    </r>
    <rPh sb="1" eb="3">
      <t>カイキ</t>
    </rPh>
    <rPh sb="3" eb="4">
      <t>マエ</t>
    </rPh>
    <rPh sb="4" eb="6">
      <t>ハンニュウ</t>
    </rPh>
    <phoneticPr fontId="1"/>
  </si>
  <si>
    <t>上記の搬入個数を元に「物産展専用シール（赤色）」を送付します。</t>
    <rPh sb="0" eb="2">
      <t>ジョウキ</t>
    </rPh>
    <rPh sb="3" eb="5">
      <t>ハンニュウ</t>
    </rPh>
    <rPh sb="5" eb="7">
      <t>コスウ</t>
    </rPh>
    <rPh sb="8" eb="9">
      <t>モト</t>
    </rPh>
    <rPh sb="11" eb="14">
      <t>ブッサンテン</t>
    </rPh>
    <rPh sb="14" eb="16">
      <t>センヨウ</t>
    </rPh>
    <rPh sb="20" eb="22">
      <t>アカイロ</t>
    </rPh>
    <rPh sb="25" eb="27">
      <t>ソウフ</t>
    </rPh>
    <phoneticPr fontId="1"/>
  </si>
  <si>
    <t>※</t>
    <phoneticPr fontId="1"/>
  </si>
  <si>
    <t>ふりがな</t>
    <phoneticPr fontId="1"/>
  </si>
  <si>
    <t>提出期限</t>
    <rPh sb="0" eb="2">
      <t>テイシュツ</t>
    </rPh>
    <rPh sb="2" eb="4">
      <t>キゲン</t>
    </rPh>
    <phoneticPr fontId="1"/>
  </si>
  <si>
    <t>・シートを保護していますので、「Ｔａｂキー」で入力項目へ移動します。</t>
    <rPh sb="5" eb="7">
      <t>ホゴ</t>
    </rPh>
    <rPh sb="23" eb="25">
      <t>ニュウリョク</t>
    </rPh>
    <rPh sb="25" eb="27">
      <t>コウモク</t>
    </rPh>
    <rPh sb="28" eb="30">
      <t>イドウ</t>
    </rPh>
    <phoneticPr fontId="1"/>
  </si>
  <si>
    <t>②</t>
    <phoneticPr fontId="36"/>
  </si>
  <si>
    <t>全ての商品について記入が必要です。製品毎に複製を作成し記入してください。</t>
    <rPh sb="0" eb="1">
      <t>スベ</t>
    </rPh>
    <rPh sb="3" eb="5">
      <t>ショウヒン</t>
    </rPh>
    <rPh sb="9" eb="11">
      <t>キニュウ</t>
    </rPh>
    <rPh sb="12" eb="14">
      <t>ヒツヨウ</t>
    </rPh>
    <rPh sb="17" eb="19">
      <t>セイヒン</t>
    </rPh>
    <rPh sb="19" eb="20">
      <t>ゴト</t>
    </rPh>
    <rPh sb="21" eb="23">
      <t>フクセイ</t>
    </rPh>
    <rPh sb="24" eb="26">
      <t>サクセイ</t>
    </rPh>
    <rPh sb="27" eb="29">
      <t>キニュウ</t>
    </rPh>
    <phoneticPr fontId="36"/>
  </si>
  <si>
    <t>①</t>
    <phoneticPr fontId="36"/>
  </si>
  <si>
    <t>◆注意事項</t>
    <phoneticPr fontId="36"/>
  </si>
  <si>
    <t>商品画像添付
（カタログ別添も可）</t>
    <phoneticPr fontId="36"/>
  </si>
  <si>
    <t>原材料名、加工地を含む食品表示(一括表示)を下記空欄に添付してください。</t>
    <rPh sb="11" eb="13">
      <t>ショクヒン</t>
    </rPh>
    <rPh sb="13" eb="15">
      <t>ヒョウジ</t>
    </rPh>
    <rPh sb="16" eb="18">
      <t>イッカツ</t>
    </rPh>
    <rPh sb="18" eb="20">
      <t>ヒョウジ</t>
    </rPh>
    <rPh sb="22" eb="24">
      <t>カキ</t>
    </rPh>
    <rPh sb="24" eb="26">
      <t>クウラン</t>
    </rPh>
    <rPh sb="27" eb="29">
      <t>テンプ</t>
    </rPh>
    <phoneticPr fontId="36"/>
  </si>
  <si>
    <t>（主な原料上位3点まで）</t>
    <rPh sb="1" eb="2">
      <t>オモ</t>
    </rPh>
    <rPh sb="3" eb="5">
      <t>ゲンリョウ</t>
    </rPh>
    <rPh sb="5" eb="7">
      <t>ジョウイ</t>
    </rPh>
    <rPh sb="8" eb="9">
      <t>テン</t>
    </rPh>
    <phoneticPr fontId="1"/>
  </si>
  <si>
    <t>二次加工地</t>
    <rPh sb="0" eb="2">
      <t>２ジ</t>
    </rPh>
    <rPh sb="2" eb="4">
      <t>カコウ</t>
    </rPh>
    <rPh sb="4" eb="5">
      <t>チ</t>
    </rPh>
    <phoneticPr fontId="1"/>
  </si>
  <si>
    <t>一次加工地</t>
    <rPh sb="0" eb="2">
      <t>１ジ</t>
    </rPh>
    <rPh sb="2" eb="4">
      <t>カコウ</t>
    </rPh>
    <rPh sb="4" eb="5">
      <t>チ</t>
    </rPh>
    <phoneticPr fontId="1"/>
  </si>
  <si>
    <t>原産地（国）</t>
    <rPh sb="0" eb="3">
      <t>ゲンサンチ</t>
    </rPh>
    <rPh sb="4" eb="5">
      <t>コク</t>
    </rPh>
    <phoneticPr fontId="1"/>
  </si>
  <si>
    <t>原材料名</t>
    <rPh sb="0" eb="3">
      <t>ゲンザイリョウ</t>
    </rPh>
    <rPh sb="3" eb="4">
      <t>メイ</t>
    </rPh>
    <phoneticPr fontId="1"/>
  </si>
  <si>
    <t>原料原産地</t>
    <rPh sb="0" eb="2">
      <t>ゲンリョウ</t>
    </rPh>
    <rPh sb="2" eb="5">
      <t>ゲンサンチ</t>
    </rPh>
    <phoneticPr fontId="1"/>
  </si>
  <si>
    <t>開封後</t>
    <rPh sb="0" eb="2">
      <t>カイフウ</t>
    </rPh>
    <rPh sb="2" eb="3">
      <t>ゴ</t>
    </rPh>
    <phoneticPr fontId="1"/>
  </si>
  <si>
    <t>開封前</t>
    <rPh sb="0" eb="2">
      <t>カイフウ</t>
    </rPh>
    <rPh sb="2" eb="3">
      <t>マエ</t>
    </rPh>
    <phoneticPr fontId="1"/>
  </si>
  <si>
    <t>賞味期限</t>
    <rPh sb="0" eb="2">
      <t>ショウミ</t>
    </rPh>
    <rPh sb="2" eb="4">
      <t>キゲン</t>
    </rPh>
    <phoneticPr fontId="1"/>
  </si>
  <si>
    <t>　特定原料に準ずる推奨品目</t>
    <phoneticPr fontId="36"/>
  </si>
  <si>
    <t>　特定原料のみ</t>
    <phoneticPr fontId="36"/>
  </si>
  <si>
    <r>
      <t>ありの場合のみ右記に</t>
    </r>
    <r>
      <rPr>
        <sz val="7"/>
        <rFont val="ＭＳ Ｐゴシック"/>
        <family val="3"/>
        <charset val="128"/>
      </rPr>
      <t>☑</t>
    </r>
    <r>
      <rPr>
        <sz val="7"/>
        <rFont val="ＭＳ ゴシック"/>
        <family val="3"/>
        <charset val="128"/>
      </rPr>
      <t>をしてください。</t>
    </r>
    <rPh sb="3" eb="5">
      <t>バアイ</t>
    </rPh>
    <rPh sb="7" eb="9">
      <t>ウキ</t>
    </rPh>
    <phoneticPr fontId="36"/>
  </si>
  <si>
    <t>　なし</t>
    <phoneticPr fontId="36"/>
  </si>
  <si>
    <t>　あり</t>
    <phoneticPr fontId="36"/>
  </si>
  <si>
    <r>
      <t>右記いづれかに</t>
    </r>
    <r>
      <rPr>
        <sz val="7"/>
        <rFont val="ＭＳ Ｐゴシック"/>
        <family val="3"/>
        <charset val="128"/>
      </rPr>
      <t>☑</t>
    </r>
    <r>
      <rPr>
        <sz val="7"/>
        <rFont val="ＭＳ ゴシック"/>
        <family val="3"/>
        <charset val="128"/>
      </rPr>
      <t>をしてください。</t>
    </r>
    <rPh sb="0" eb="2">
      <t>ウキ</t>
    </rPh>
    <phoneticPr fontId="36"/>
  </si>
  <si>
    <t>商品説明</t>
    <rPh sb="0" eb="2">
      <t>ショウヒン</t>
    </rPh>
    <rPh sb="2" eb="4">
      <t>セツメイ</t>
    </rPh>
    <phoneticPr fontId="1"/>
  </si>
  <si>
    <t>※商品ストックには限りがございます。ご注意ください。</t>
    <rPh sb="1" eb="3">
      <t>ショウヒン</t>
    </rPh>
    <rPh sb="9" eb="10">
      <t>カギ</t>
    </rPh>
    <rPh sb="19" eb="21">
      <t>チュウイ</t>
    </rPh>
    <phoneticPr fontId="36"/>
  </si>
  <si>
    <t>商品の保管方法</t>
    <rPh sb="0" eb="2">
      <t>ショウヒン</t>
    </rPh>
    <rPh sb="3" eb="5">
      <t>ホカン</t>
    </rPh>
    <rPh sb="5" eb="7">
      <t>ホウホウ</t>
    </rPh>
    <phoneticPr fontId="36"/>
  </si>
  <si>
    <t>）</t>
    <phoneticPr fontId="36"/>
  </si>
  <si>
    <t>パッケージ</t>
    <phoneticPr fontId="1"/>
  </si>
  <si>
    <t>商品重量</t>
    <rPh sb="0" eb="2">
      <t>ショウヒン</t>
    </rPh>
    <rPh sb="2" eb="4">
      <t>ジュウリョウ</t>
    </rPh>
    <phoneticPr fontId="36"/>
  </si>
  <si>
    <t>￥</t>
    <phoneticPr fontId="36"/>
  </si>
  <si>
    <t>販売価格(税込)</t>
    <rPh sb="0" eb="2">
      <t>ハンバイ</t>
    </rPh>
    <rPh sb="2" eb="4">
      <t>カカク</t>
    </rPh>
    <rPh sb="3" eb="4">
      <t>カク</t>
    </rPh>
    <rPh sb="5" eb="6">
      <t>ゼイ</t>
    </rPh>
    <rPh sb="6" eb="7">
      <t>コミ</t>
    </rPh>
    <phoneticPr fontId="1"/>
  </si>
  <si>
    <t>商品名</t>
    <rPh sb="0" eb="3">
      <t>ショウヒンメイ</t>
    </rPh>
    <phoneticPr fontId="36"/>
  </si>
  <si>
    <t>フリガナ</t>
    <phoneticPr fontId="36"/>
  </si>
  <si>
    <t>使用上の　　注意・警告</t>
    <rPh sb="0" eb="3">
      <t>シヨウジョウ</t>
    </rPh>
    <rPh sb="6" eb="8">
      <t>チュウイ</t>
    </rPh>
    <rPh sb="9" eb="11">
      <t>ケイコク</t>
    </rPh>
    <phoneticPr fontId="1"/>
  </si>
  <si>
    <t>￥</t>
    <phoneticPr fontId="36"/>
  </si>
  <si>
    <t>販売価格(税込)</t>
    <rPh sb="0" eb="2">
      <t>ハンバイ</t>
    </rPh>
    <rPh sb="2" eb="4">
      <t>カカク</t>
    </rPh>
    <rPh sb="3" eb="4">
      <t>カク</t>
    </rPh>
    <rPh sb="5" eb="7">
      <t>ゼイコミ</t>
    </rPh>
    <phoneticPr fontId="1"/>
  </si>
  <si>
    <t>フリガナ</t>
    <phoneticPr fontId="36"/>
  </si>
  <si>
    <t>ふりがな</t>
    <phoneticPr fontId="15" alignment="distributed"/>
  </si>
  <si>
    <t>提出日</t>
    <phoneticPr fontId="15" alignment="distributed"/>
  </si>
  <si>
    <t>アピールポイント具体的な特徴、材料、技術など（100文字以内）</t>
    <rPh sb="8" eb="11">
      <t>グタイテキ</t>
    </rPh>
    <rPh sb="12" eb="14">
      <t>トクチョウ</t>
    </rPh>
    <rPh sb="15" eb="17">
      <t>ザイリョウ</t>
    </rPh>
    <rPh sb="18" eb="20">
      <t>ギジュツ</t>
    </rPh>
    <rPh sb="26" eb="28">
      <t>モジ</t>
    </rPh>
    <rPh sb="28" eb="30">
      <t>イナイ</t>
    </rPh>
    <phoneticPr fontId="15" alignment="distributed"/>
  </si>
  <si>
    <t>PRする商品の名称</t>
    <rPh sb="4" eb="6">
      <t>ショウヒン</t>
    </rPh>
    <rPh sb="7" eb="9">
      <t>メイショウ</t>
    </rPh>
    <phoneticPr fontId="15" alignment="distributed"/>
  </si>
  <si>
    <t>事務局で選定後、プレスリリースや広告等に掲載し積極的にアピール致します。</t>
    <rPh sb="0" eb="3">
      <t>ジムキョク</t>
    </rPh>
    <rPh sb="4" eb="6">
      <t>センテイ</t>
    </rPh>
    <rPh sb="6" eb="7">
      <t>ゴ</t>
    </rPh>
    <rPh sb="16" eb="18">
      <t>コウコク</t>
    </rPh>
    <rPh sb="18" eb="19">
      <t>トウ</t>
    </rPh>
    <rPh sb="20" eb="22">
      <t>ケイサイ</t>
    </rPh>
    <rPh sb="23" eb="26">
      <t>セッキョクテキ</t>
    </rPh>
    <rPh sb="31" eb="32">
      <t>イタ</t>
    </rPh>
    <phoneticPr fontId="15" alignment="distributed"/>
  </si>
  <si>
    <t>③</t>
    <phoneticPr fontId="15" alignment="distributed"/>
  </si>
  <si>
    <t>②</t>
    <phoneticPr fontId="15" alignment="distributed"/>
  </si>
  <si>
    <t>①</t>
    <phoneticPr fontId="20" alignment="distributed"/>
  </si>
  <si>
    <t>◆PRポイントについて</t>
    <phoneticPr fontId="20" alignment="distributed"/>
  </si>
  <si>
    <t>出展商品PRポイントシート</t>
    <rPh sb="0" eb="2">
      <t>シュッテン</t>
    </rPh>
    <rPh sb="2" eb="4">
      <t>ショウヒン</t>
    </rPh>
    <phoneticPr fontId="15" alignment="distributed"/>
  </si>
  <si>
    <t>ふりがな</t>
    <phoneticPr fontId="15" alignment="distributed"/>
  </si>
  <si>
    <t>提出日</t>
    <phoneticPr fontId="15" alignment="distributed"/>
  </si>
  <si>
    <t>様式9</t>
    <rPh sb="0" eb="2">
      <t>ヨウシキ</t>
    </rPh>
    <phoneticPr fontId="1"/>
  </si>
  <si>
    <t>出展商品PRポイントシート</t>
    <rPh sb="0" eb="2">
      <t>シュッテン</t>
    </rPh>
    <rPh sb="2" eb="4">
      <t>ショウヒン</t>
    </rPh>
    <phoneticPr fontId="1"/>
  </si>
  <si>
    <t>②</t>
    <phoneticPr fontId="20" alignment="distributed"/>
  </si>
  <si>
    <t>追加幹線工事を　　　　　</t>
    <rPh sb="0" eb="2">
      <t>ツイカ</t>
    </rPh>
    <rPh sb="2" eb="4">
      <t>カンセン</t>
    </rPh>
    <rPh sb="4" eb="6">
      <t>コウジ</t>
    </rPh>
    <phoneticPr fontId="44" alignment="distributed"/>
  </si>
  <si>
    <t>仕様容器</t>
    <rPh sb="0" eb="2">
      <t>シヨウ</t>
    </rPh>
    <rPh sb="2" eb="4">
      <t>ヨウキ</t>
    </rPh>
    <phoneticPr fontId="44" alignment="distributed"/>
  </si>
  <si>
    <t>持ち込み容器仕様</t>
    <rPh sb="0" eb="1">
      <t>モ</t>
    </rPh>
    <rPh sb="2" eb="3">
      <t>コ</t>
    </rPh>
    <rPh sb="4" eb="6">
      <t>ヨウキ</t>
    </rPh>
    <rPh sb="6" eb="8">
      <t>シヨウ</t>
    </rPh>
    <phoneticPr fontId="44" alignment="distributed"/>
  </si>
  <si>
    <t>危険物を持ち込む場合は、カタログまたは仕様書を必ず添付してください。</t>
    <rPh sb="0" eb="3">
      <t>キケンブツ</t>
    </rPh>
    <rPh sb="4" eb="5">
      <t>モ</t>
    </rPh>
    <rPh sb="6" eb="7">
      <t>コ</t>
    </rPh>
    <rPh sb="8" eb="10">
      <t>バアイ</t>
    </rPh>
    <rPh sb="19" eb="22">
      <t>シヨウショ</t>
    </rPh>
    <rPh sb="23" eb="24">
      <t>カナラ</t>
    </rPh>
    <rPh sb="25" eb="27">
      <t>テンプ</t>
    </rPh>
    <phoneticPr fontId="44" alignment="distributed"/>
  </si>
  <si>
    <t>ラベル添付
食品表示(一括表示)は保健所申請に
必要ですので必ず添付してください。
(原稿ﾃﾞｰﾀもしくは写真ﾃﾞｰﾀいづれも可)</t>
    <rPh sb="3" eb="5">
      <t>テンプ</t>
    </rPh>
    <phoneticPr fontId="36"/>
  </si>
  <si>
    <t>商品ストックには限りがございます。ご注意ください。</t>
    <rPh sb="0" eb="2">
      <t>ショウヒン</t>
    </rPh>
    <rPh sb="8" eb="9">
      <t>カギ</t>
    </rPh>
    <rPh sb="18" eb="20">
      <t>チュウイ</t>
    </rPh>
    <phoneticPr fontId="36"/>
  </si>
  <si>
    <t>特別な保管方法が必要な場合には予めご相談ください。</t>
    <rPh sb="0" eb="2">
      <t>トクベツ</t>
    </rPh>
    <rPh sb="3" eb="5">
      <t>ホカン</t>
    </rPh>
    <rPh sb="5" eb="7">
      <t>ホウホウ</t>
    </rPh>
    <rPh sb="8" eb="10">
      <t>ヒツヨウ</t>
    </rPh>
    <rPh sb="11" eb="13">
      <t>バアイ</t>
    </rPh>
    <rPh sb="15" eb="16">
      <t>アラカジ</t>
    </rPh>
    <rPh sb="18" eb="20">
      <t>ソウダン</t>
    </rPh>
    <phoneticPr fontId="36"/>
  </si>
  <si>
    <t>イチオシ</t>
    <phoneticPr fontId="1"/>
  </si>
  <si>
    <t>※一押し商品の場合に○をつけてください。</t>
    <phoneticPr fontId="1"/>
  </si>
  <si>
    <t>商品画像添付
（カタログ別添も可）</t>
    <phoneticPr fontId="1"/>
  </si>
  <si>
    <t>常温</t>
    <rPh sb="0" eb="2">
      <t>ジョウオン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</si>
  <si>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</si>
  <si>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</si>
  <si>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</si>
  <si>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</si>
  <si>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</si>
  <si>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②</t>
    <phoneticPr fontId="20" alignment="distributed"/>
  </si>
  <si>
    <t>出展品No</t>
    <phoneticPr fontId="36"/>
  </si>
  <si>
    <t>新製品</t>
    <phoneticPr fontId="15" alignment="distributed"/>
  </si>
  <si>
    <t>東京初出品</t>
    <phoneticPr fontId="15" alignment="distributed"/>
  </si>
  <si>
    <t>実演販売あり</t>
    <rPh sb="0" eb="2">
      <t>ジツエン</t>
    </rPh>
    <rPh sb="2" eb="4">
      <t>ハンバイ</t>
    </rPh>
    <phoneticPr fontId="15" alignment="distributed"/>
  </si>
  <si>
    <t>マスメディアや消費者にアピールしたい商品、特徴、材料などについて記入してください。</t>
    <rPh sb="7" eb="10">
      <t>ショウヒシャ</t>
    </rPh>
    <rPh sb="18" eb="20">
      <t>ショウヒン</t>
    </rPh>
    <rPh sb="21" eb="23">
      <t>トクチョウ</t>
    </rPh>
    <rPh sb="24" eb="26">
      <t>ザイリョウ</t>
    </rPh>
    <rPh sb="32" eb="34">
      <t>キニュウ</t>
    </rPh>
    <phoneticPr fontId="20" alignment="distributed"/>
  </si>
  <si>
    <t>1シートにつき1商品の情報を記入してください。</t>
    <rPh sb="8" eb="10">
      <t>ショウヒン</t>
    </rPh>
    <rPh sb="11" eb="13">
      <t>ジョウホウ</t>
    </rPh>
    <rPh sb="14" eb="16">
      <t>キニュウ</t>
    </rPh>
    <phoneticPr fontId="15" alignment="distributed"/>
  </si>
  <si>
    <t>日</t>
    <rPh sb="0" eb="1">
      <t>ニチ</t>
    </rPh>
    <phoneticPr fontId="1"/>
  </si>
  <si>
    <t>宅急便名</t>
    <rPh sb="0" eb="3">
      <t>タッキュウビン</t>
    </rPh>
    <rPh sb="3" eb="4">
      <t>ナ</t>
    </rPh>
    <phoneticPr fontId="1"/>
  </si>
  <si>
    <t>※出力の際は必要なページのみ印刷してください。</t>
    <rPh sb="1" eb="3">
      <t>シュツリョク</t>
    </rPh>
    <rPh sb="4" eb="5">
      <t>サイ</t>
    </rPh>
    <rPh sb="6" eb="8">
      <t>ヒツヨウ</t>
    </rPh>
    <rPh sb="14" eb="16">
      <t>インサツ</t>
    </rPh>
    <phoneticPr fontId="36"/>
  </si>
  <si>
    <t>※出力の際は必要なページのみ印刷してください。</t>
    <phoneticPr fontId="36"/>
  </si>
  <si>
    <t>乗用車・ワゴン車（2.1m以上）車輌のみ「搬出入許可証」を送付します。</t>
    <rPh sb="0" eb="3">
      <t>ジョウヨウシャ</t>
    </rPh>
    <rPh sb="7" eb="8">
      <t>クルマ</t>
    </rPh>
    <rPh sb="13" eb="15">
      <t>イジョウ</t>
    </rPh>
    <rPh sb="16" eb="18">
      <t>シャリョウ</t>
    </rPh>
    <rPh sb="21" eb="23">
      <t>ハンシュツ</t>
    </rPh>
    <rPh sb="23" eb="24">
      <t>ニュウ</t>
    </rPh>
    <rPh sb="24" eb="27">
      <t>キョカショウ</t>
    </rPh>
    <rPh sb="29" eb="31">
      <t>ソウフ</t>
    </rPh>
    <phoneticPr fontId="1"/>
  </si>
  <si>
    <t>目標金額/日</t>
    <rPh sb="0" eb="2">
      <t>モクヒョウ</t>
    </rPh>
    <rPh sb="2" eb="4">
      <t>キンガク</t>
    </rPh>
    <rPh sb="5" eb="6">
      <t>ヒ</t>
    </rPh>
    <phoneticPr fontId="15" alignment="distributed"/>
  </si>
  <si>
    <t>合計</t>
    <rPh sb="0" eb="2">
      <t>ゴウケイ</t>
    </rPh>
    <phoneticPr fontId="1"/>
  </si>
  <si>
    <t>商品毎の売上目標金額を設定してください。</t>
    <rPh sb="0" eb="2">
      <t>ショウヒン</t>
    </rPh>
    <rPh sb="2" eb="3">
      <t>ゴト</t>
    </rPh>
    <rPh sb="4" eb="5">
      <t>ウ</t>
    </rPh>
    <rPh sb="5" eb="6">
      <t>ア</t>
    </rPh>
    <rPh sb="6" eb="8">
      <t>モクヒョウ</t>
    </rPh>
    <rPh sb="8" eb="10">
      <t>キンガク</t>
    </rPh>
    <rPh sb="11" eb="13">
      <t>セッテイ</t>
    </rPh>
    <phoneticPr fontId="15" alignment="distributed"/>
  </si>
  <si>
    <t>/日</t>
    <phoneticPr fontId="1"/>
  </si>
  <si>
    <t>目標金額/日</t>
    <rPh sb="0" eb="2">
      <t>モクヒョウ</t>
    </rPh>
    <rPh sb="2" eb="4">
      <t>キンガク</t>
    </rPh>
    <rPh sb="5" eb="6">
      <t>ニチ</t>
    </rPh>
    <phoneticPr fontId="15" alignment="distributed"/>
  </si>
  <si>
    <t>予定販売個数/日</t>
    <rPh sb="0" eb="2">
      <t>ヨテイ</t>
    </rPh>
    <rPh sb="2" eb="4">
      <t>ハンバイ</t>
    </rPh>
    <rPh sb="4" eb="6">
      <t>コスウ</t>
    </rPh>
    <rPh sb="7" eb="8">
      <t>ニチ</t>
    </rPh>
    <phoneticPr fontId="15" alignment="distributed"/>
  </si>
  <si>
    <t>合計</t>
    <rPh sb="0" eb="2">
      <t>ゴウケイ</t>
    </rPh>
    <phoneticPr fontId="15" alignment="distributed"/>
  </si>
  <si>
    <t>④</t>
    <phoneticPr fontId="15" alignment="distributed"/>
  </si>
  <si>
    <t>商品毎の売上目標金額を設定してください。</t>
    <rPh sb="0" eb="2">
      <t>ショウヒン</t>
    </rPh>
    <rPh sb="2" eb="3">
      <t>ゴト</t>
    </rPh>
    <rPh sb="4" eb="6">
      <t>ウリアゲ</t>
    </rPh>
    <rPh sb="6" eb="8">
      <t>モクヒョウ</t>
    </rPh>
    <rPh sb="8" eb="10">
      <t>キンガク</t>
    </rPh>
    <rPh sb="11" eb="13">
      <t>セッテイ</t>
    </rPh>
    <phoneticPr fontId="15" alignment="distributed"/>
  </si>
  <si>
    <r>
      <t>乗用車・ワゴン車（2.1m未満）につきましては、</t>
    </r>
    <r>
      <rPr>
        <b/>
        <sz val="11"/>
        <rFont val="ＭＳ Ｐゴシック"/>
        <family val="3"/>
        <charset val="128"/>
      </rPr>
      <t>地下2Fの一般駐車場</t>
    </r>
    <r>
      <rPr>
        <sz val="11"/>
        <rFont val="ＭＳ Ｐゴシック"/>
        <family val="3"/>
        <charset val="128"/>
      </rPr>
      <t>をご利用ください。</t>
    </r>
    <rPh sb="0" eb="3">
      <t>ジョウヨウシャ</t>
    </rPh>
    <rPh sb="7" eb="8">
      <t>クルマ</t>
    </rPh>
    <rPh sb="13" eb="15">
      <t>ミマン</t>
    </rPh>
    <rPh sb="24" eb="26">
      <t>チカ</t>
    </rPh>
    <rPh sb="29" eb="31">
      <t>イッパン</t>
    </rPh>
    <rPh sb="31" eb="34">
      <t>チュウシャジョウ</t>
    </rPh>
    <rPh sb="36" eb="38">
      <t>リヨウ</t>
    </rPh>
    <phoneticPr fontId="1"/>
  </si>
  <si>
    <t>以下の凡例より記号を選んで図中に記入してください。</t>
    <phoneticPr fontId="36"/>
  </si>
  <si>
    <t>※都道府県名を選択し出展社名をご記入ください。</t>
    <rPh sb="12" eb="13">
      <t>シャ</t>
    </rPh>
    <phoneticPr fontId="15" alignment="distributed"/>
  </si>
  <si>
    <t>出展社名</t>
    <rPh sb="0" eb="2">
      <t>シュッテン</t>
    </rPh>
    <rPh sb="2" eb="3">
      <t>シャ</t>
    </rPh>
    <rPh sb="3" eb="4">
      <t>ナ</t>
    </rPh>
    <phoneticPr fontId="1"/>
  </si>
  <si>
    <t>出展社名</t>
    <rPh sb="0" eb="2">
      <t>シュッテン</t>
    </rPh>
    <rPh sb="3" eb="4">
      <t>ナ</t>
    </rPh>
    <phoneticPr fontId="1"/>
  </si>
  <si>
    <t>出展社名表示プレート内容（掲示を希望する屋号・会社名など）</t>
    <rPh sb="0" eb="2">
      <t>シュッテン</t>
    </rPh>
    <rPh sb="3" eb="4">
      <t>メイ</t>
    </rPh>
    <rPh sb="4" eb="6">
      <t>ヒョウジ</t>
    </rPh>
    <rPh sb="10" eb="12">
      <t>ナイヨウ</t>
    </rPh>
    <rPh sb="13" eb="15">
      <t>ケイジ</t>
    </rPh>
    <rPh sb="16" eb="18">
      <t>キボウ</t>
    </rPh>
    <rPh sb="20" eb="22">
      <t>ヤゴウ</t>
    </rPh>
    <rPh sb="23" eb="26">
      <t>カイシャメイ</t>
    </rPh>
    <phoneticPr fontId="20" alignment="distributed"/>
  </si>
  <si>
    <r>
      <t>※￥４</t>
    </r>
    <r>
      <rPr>
        <sz val="11"/>
        <rFont val="ＭＳ Ｐゴシック"/>
        <family val="3"/>
        <charset val="128"/>
      </rPr>
      <t>，９５０/０．５ｋｗとなります。</t>
    </r>
    <phoneticPr fontId="20" alignment="distributed"/>
  </si>
  <si>
    <t>※￥５，５００/０．５ｋｗとなります。</t>
    <phoneticPr fontId="20" alignment="distributed"/>
  </si>
  <si>
    <t>※コンセント金額は１００Vで￥３，３００/個、２００Vで￥８，８６０/個となります。</t>
    <rPh sb="6" eb="8">
      <t>キンガク</t>
    </rPh>
    <rPh sb="21" eb="22">
      <t>コ</t>
    </rPh>
    <rPh sb="35" eb="36">
      <t>コ</t>
    </rPh>
    <phoneticPr fontId="20" alignment="distributed"/>
  </si>
  <si>
    <t>P2
P43～</t>
    <phoneticPr fontId="1"/>
  </si>
  <si>
    <t>④</t>
    <phoneticPr fontId="1"/>
  </si>
  <si>
    <t>調理実演用：３日合計</t>
    <rPh sb="0" eb="2">
      <t>チョウリ</t>
    </rPh>
    <rPh sb="2" eb="5">
      <t>ジツエンヨウ</t>
    </rPh>
    <rPh sb="7" eb="8">
      <t>ニチ</t>
    </rPh>
    <rPh sb="8" eb="10">
      <t>ゴウケイ</t>
    </rPh>
    <phoneticPr fontId="44" alignment="distributed"/>
  </si>
  <si>
    <t>展示・販売用：３日合計</t>
    <rPh sb="0" eb="2">
      <t>テンジ</t>
    </rPh>
    <rPh sb="3" eb="6">
      <t>ハンバイヨウ</t>
    </rPh>
    <rPh sb="8" eb="9">
      <t>ニチ</t>
    </rPh>
    <rPh sb="9" eb="11">
      <t>ゴウケイ</t>
    </rPh>
    <phoneticPr fontId="44" alignment="distributed"/>
  </si>
  <si>
    <r>
      <t>アルコール入り消毒スプレー</t>
    </r>
    <r>
      <rPr>
        <sz val="5"/>
        <rFont val="ＭＳ Ｐゴシック"/>
        <family val="3"/>
        <charset val="128"/>
      </rPr>
      <t>（注１）</t>
    </r>
    <r>
      <rPr>
        <sz val="9"/>
        <rFont val="ＭＳ Ｐゴシック"/>
        <family val="3"/>
        <charset val="128"/>
      </rPr>
      <t>：３日合計</t>
    </r>
    <rPh sb="5" eb="6">
      <t>イ</t>
    </rPh>
    <rPh sb="7" eb="9">
      <t>ショウドク</t>
    </rPh>
    <rPh sb="14" eb="15">
      <t>チュウ</t>
    </rPh>
    <rPh sb="19" eb="20">
      <t>ニチ</t>
    </rPh>
    <rPh sb="20" eb="22">
      <t>ゴウケイ</t>
    </rPh>
    <phoneticPr fontId="44" alignment="distributed"/>
  </si>
  <si>
    <t>販売のみ</t>
    <phoneticPr fontId="1"/>
  </si>
  <si>
    <t>現地調理あり</t>
    <rPh sb="0" eb="2">
      <t>ゲンチ</t>
    </rPh>
    <rPh sb="2" eb="4">
      <t>チョウリ</t>
    </rPh>
    <phoneticPr fontId="15" alignment="distributed"/>
  </si>
  <si>
    <t>現地調理ありの品のみご記入ください</t>
  </si>
  <si>
    <t>①販売のみ</t>
    <rPh sb="1" eb="3">
      <t>ハンバイ</t>
    </rPh>
    <phoneticPr fontId="1"/>
  </si>
  <si>
    <t>販売方法</t>
    <rPh sb="0" eb="2">
      <t>ハンバイ</t>
    </rPh>
    <rPh sb="2" eb="4">
      <t>ホウホウ</t>
    </rPh>
    <phoneticPr fontId="36"/>
  </si>
  <si>
    <t>調理提供方法</t>
    <phoneticPr fontId="36"/>
  </si>
  <si>
    <t>「食肉（精肉、冷凍品を含む）の未包装品（量り売り）」</t>
    <phoneticPr fontId="36"/>
  </si>
  <si>
    <t>「魚介類（鮮魚介類、冷凍品含む）の未包装品（量り売り）」</t>
    <rPh sb="1" eb="4">
      <t>ギョカイルイ</t>
    </rPh>
    <rPh sb="5" eb="6">
      <t>セン</t>
    </rPh>
    <rPh sb="6" eb="9">
      <t>ギョカイルイ</t>
    </rPh>
    <rPh sb="10" eb="12">
      <t>レイトウ</t>
    </rPh>
    <rPh sb="12" eb="13">
      <t>ヒン</t>
    </rPh>
    <rPh sb="13" eb="14">
      <t>フク</t>
    </rPh>
    <rPh sb="17" eb="20">
      <t>ミホウソウ</t>
    </rPh>
    <rPh sb="20" eb="21">
      <t>ヒン</t>
    </rPh>
    <rPh sb="22" eb="23">
      <t>ハカ</t>
    </rPh>
    <rPh sb="24" eb="25">
      <t>ウ</t>
    </rPh>
    <phoneticPr fontId="36"/>
  </si>
  <si>
    <t>「上記以外」</t>
    <phoneticPr fontId="36"/>
  </si>
  <si>
    <r>
      <t xml:space="preserve">イチオシ
</t>
    </r>
    <r>
      <rPr>
        <sz val="6"/>
        <rFont val="ＭＳ ゴシック"/>
        <family val="3"/>
        <charset val="128"/>
      </rPr>
      <t>※一押し商品の場合下記に○をしてください。</t>
    </r>
    <rPh sb="6" eb="8">
      <t>イチオ</t>
    </rPh>
    <rPh sb="9" eb="11">
      <t>ショウヒン</t>
    </rPh>
    <rPh sb="12" eb="14">
      <t>バアイ</t>
    </rPh>
    <rPh sb="14" eb="16">
      <t>カキ</t>
    </rPh>
    <phoneticPr fontId="36"/>
  </si>
  <si>
    <t>アレルギー表示</t>
    <rPh sb="5" eb="7">
      <t>ヒョウジ</t>
    </rPh>
    <phoneticPr fontId="1"/>
  </si>
  <si>
    <t>②現地調理あり</t>
    <rPh sb="1" eb="3">
      <t>ゲンチ</t>
    </rPh>
    <rPh sb="3" eb="5">
      <t>チョウリ</t>
    </rPh>
    <phoneticPr fontId="1"/>
  </si>
  <si>
    <r>
      <t xml:space="preserve">②の場合
提供する品目をご記入ください。
</t>
    </r>
    <r>
      <rPr>
        <sz val="8"/>
        <rFont val="ＭＳ ゴシック"/>
        <family val="3"/>
        <charset val="128"/>
      </rPr>
      <t>例）弁当、そう菜、丼、ラーメン、菓子、ソフトクリーム、ビール、ジュース、コーヒー etc.</t>
    </r>
    <rPh sb="2" eb="4">
      <t>バアイ</t>
    </rPh>
    <rPh sb="5" eb="7">
      <t>テイキョウ</t>
    </rPh>
    <rPh sb="9" eb="11">
      <t>ヒンモク</t>
    </rPh>
    <rPh sb="13" eb="15">
      <t>キニュウ</t>
    </rPh>
    <rPh sb="21" eb="22">
      <t>レイ</t>
    </rPh>
    <rPh sb="23" eb="25">
      <t>ベントウ</t>
    </rPh>
    <rPh sb="28" eb="29">
      <t>ナ</t>
    </rPh>
    <rPh sb="30" eb="31">
      <t>ドン</t>
    </rPh>
    <rPh sb="37" eb="39">
      <t>カシ</t>
    </rPh>
    <phoneticPr fontId="36"/>
  </si>
  <si>
    <t>①の場合</t>
    <rPh sb="2" eb="4">
      <t>バアイ</t>
    </rPh>
    <phoneticPr fontId="36"/>
  </si>
  <si>
    <t>①の場合</t>
    <phoneticPr fontId="36"/>
  </si>
  <si>
    <t>サイズ</t>
    <phoneticPr fontId="1"/>
  </si>
  <si>
    <t>チェック</t>
    <phoneticPr fontId="1"/>
  </si>
  <si>
    <t>JDS-0300</t>
    <phoneticPr fontId="1"/>
  </si>
  <si>
    <t>実演台(中棚付き)</t>
    <rPh sb="0" eb="3">
      <t>ジツエンダイ</t>
    </rPh>
    <rPh sb="4" eb="6">
      <t>ナカタナ</t>
    </rPh>
    <rPh sb="6" eb="7">
      <t>ツ</t>
    </rPh>
    <phoneticPr fontId="20" alignment="distributed"/>
  </si>
  <si>
    <t>W900×D750×H1800</t>
    <phoneticPr fontId="1"/>
  </si>
  <si>
    <t>出展マニュアル8ページにある実演台から、ご希望のサイズを一台お選びください。</t>
    <rPh sb="14" eb="17">
      <t>ジツエンダイ</t>
    </rPh>
    <rPh sb="21" eb="23">
      <t>キボウ</t>
    </rPh>
    <phoneticPr fontId="20" alignment="distributed"/>
  </si>
  <si>
    <t>P20</t>
    <phoneticPr fontId="1"/>
  </si>
  <si>
    <t>P51～</t>
    <phoneticPr fontId="1"/>
  </si>
  <si>
    <t>事後12/1(金)</t>
    <rPh sb="0" eb="2">
      <t>ジゴ</t>
    </rPh>
    <rPh sb="7" eb="8">
      <t>キン</t>
    </rPh>
    <phoneticPr fontId="1"/>
  </si>
  <si>
    <t>９/8(金)</t>
    <rPh sb="4" eb="5">
      <t>キン</t>
    </rPh>
    <phoneticPr fontId="1"/>
  </si>
  <si>
    <t>9月8日（金）</t>
    <rPh sb="5" eb="6">
      <t>キン</t>
    </rPh>
    <phoneticPr fontId="1"/>
  </si>
  <si>
    <t>9月8日（金）</t>
    <rPh sb="5" eb="6">
      <t>キン</t>
    </rPh>
    <phoneticPr fontId="15" alignment="distributed"/>
  </si>
  <si>
    <t>9月8日（金）</t>
    <rPh sb="5" eb="6">
      <t>カネ</t>
    </rPh>
    <phoneticPr fontId="1"/>
  </si>
  <si>
    <t>9月8日（金）</t>
    <rPh sb="5" eb="6">
      <t>カネ</t>
    </rPh>
    <phoneticPr fontId="36"/>
  </si>
  <si>
    <t>9月8日（金）</t>
    <rPh sb="5" eb="6">
      <t>キン</t>
    </rPh>
    <phoneticPr fontId="36"/>
  </si>
  <si>
    <t>9月8日（金)</t>
    <rPh sb="5" eb="6">
      <t>キン</t>
    </rPh>
    <phoneticPr fontId="1"/>
  </si>
  <si>
    <t>会議テーブル</t>
    <rPh sb="0" eb="2">
      <t>カイギ</t>
    </rPh>
    <phoneticPr fontId="20" alignment="distributed"/>
  </si>
  <si>
    <t>会議テーブル</t>
    <rPh sb="0" eb="2">
      <t>カイギ</t>
    </rPh>
    <phoneticPr fontId="1"/>
  </si>
  <si>
    <t>W1800×D600×H730</t>
    <phoneticPr fontId="1"/>
  </si>
  <si>
    <t>②ヤマト運輸(株)以外（日本郵政・佐川急便　等）での宅急便発送個数（予定）</t>
    <rPh sb="4" eb="6">
      <t>ウンユ</t>
    </rPh>
    <rPh sb="9" eb="11">
      <t>イガイ</t>
    </rPh>
    <rPh sb="12" eb="14">
      <t>ニホン</t>
    </rPh>
    <rPh sb="14" eb="16">
      <t>ユウセイ</t>
    </rPh>
    <rPh sb="17" eb="19">
      <t>サガワ</t>
    </rPh>
    <rPh sb="19" eb="21">
      <t>キュウビン</t>
    </rPh>
    <rPh sb="22" eb="23">
      <t>ナド</t>
    </rPh>
    <rPh sb="26" eb="29">
      <t>タッキュウビン</t>
    </rPh>
    <rPh sb="29" eb="31">
      <t>ハッソウ</t>
    </rPh>
    <rPh sb="31" eb="33">
      <t>コスウ</t>
    </rPh>
    <rPh sb="34" eb="36">
      <t>ヨテイ</t>
    </rPh>
    <phoneticPr fontId="1"/>
  </si>
  <si>
    <t>●会期中搬入（追送）</t>
    <phoneticPr fontId="1"/>
  </si>
  <si>
    <t>①ヤマト運輸(株)での宅急便発送個数（予定）　※ヤマト運輸以外の宅配便業者で発送する分は含めないでください。</t>
    <rPh sb="4" eb="6">
      <t>ウンユ</t>
    </rPh>
    <rPh sb="11" eb="14">
      <t>タッキュウビン</t>
    </rPh>
    <rPh sb="14" eb="16">
      <t>ハッソウ</t>
    </rPh>
    <rPh sb="16" eb="18">
      <t>コスウ</t>
    </rPh>
    <rPh sb="19" eb="21">
      <t>ヨテイ</t>
    </rPh>
    <rPh sb="27" eb="29">
      <t>ウンユ</t>
    </rPh>
    <rPh sb="29" eb="31">
      <t>イガイ</t>
    </rPh>
    <rPh sb="32" eb="35">
      <t>タクハイビン</t>
    </rPh>
    <rPh sb="35" eb="37">
      <t>ギョウシャ</t>
    </rPh>
    <rPh sb="38" eb="40">
      <t>ハッソウ</t>
    </rPh>
    <rPh sb="42" eb="43">
      <t>ブン</t>
    </rPh>
    <rPh sb="44" eb="4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</si>
</sst>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 "/>
    <numFmt numFmtId="177" formatCode="#,##0_);[Red]\(#,##0\)"/>
    <numFmt numFmtId="178" formatCode="#,##0.0_ "/>
    <numFmt numFmtId="179" formatCode="0_ "/>
    <numFmt numFmtId="180" formatCode="d&quot;日&quot;"/>
    <numFmt numFmtId="181" formatCode="0_);[Red]\(0\)"/>
  </numFmts>
  <fonts count="6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7.5"/>
      <name val="ＭＳ Ｐ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6.5"/>
      <name val="ＭＳ Ｐゴシック"/>
      <family val="3"/>
      <charset val="128"/>
    </font>
    <font>
      <sz val="6.5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ゴシック"/>
      <family val="3"/>
      <charset val="128"/>
    </font>
    <font>
      <sz val="5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8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u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0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vertical="center" wrapText="1" shrinkToFit="1"/>
    </xf>
    <xf numFmtId="0" fontId="10" fillId="0" borderId="8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14" fillId="0" borderId="0" xfId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20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24" fillId="3" borderId="21" xfId="1" applyFont="1" applyFill="1" applyBorder="1" applyAlignment="1">
      <alignment vertical="center"/>
    </xf>
    <xf numFmtId="0" fontId="25" fillId="3" borderId="22" xfId="1" applyFont="1" applyFill="1" applyBorder="1" applyAlignment="1">
      <alignment vertical="center"/>
    </xf>
    <xf numFmtId="0" fontId="24" fillId="3" borderId="22" xfId="1" applyFont="1" applyFill="1" applyBorder="1" applyAlignment="1">
      <alignment horizontal="center" vertical="center"/>
    </xf>
    <xf numFmtId="0" fontId="26" fillId="3" borderId="22" xfId="1" applyFont="1" applyFill="1" applyBorder="1" applyAlignment="1">
      <alignment vertical="center"/>
    </xf>
    <xf numFmtId="0" fontId="27" fillId="3" borderId="23" xfId="1" applyFont="1" applyFill="1" applyBorder="1" applyAlignment="1">
      <alignment horizontal="center" vertical="center" shrinkToFit="1"/>
    </xf>
    <xf numFmtId="0" fontId="27" fillId="0" borderId="24" xfId="1" applyFont="1" applyBorder="1" applyAlignment="1">
      <alignment horizontal="center" vertical="center" shrinkToFit="1"/>
    </xf>
    <xf numFmtId="0" fontId="24" fillId="3" borderId="29" xfId="1" applyFont="1" applyFill="1" applyBorder="1" applyAlignment="1">
      <alignment vertical="center"/>
    </xf>
    <xf numFmtId="0" fontId="25" fillId="3" borderId="30" xfId="1" applyFont="1" applyFill="1" applyBorder="1" applyAlignment="1">
      <alignment vertical="center"/>
    </xf>
    <xf numFmtId="0" fontId="24" fillId="3" borderId="30" xfId="1" applyFont="1" applyFill="1" applyBorder="1" applyAlignment="1">
      <alignment horizontal="center" vertical="center"/>
    </xf>
    <xf numFmtId="0" fontId="26" fillId="3" borderId="30" xfId="1" applyFont="1" applyFill="1" applyBorder="1" applyAlignment="1">
      <alignment vertical="center"/>
    </xf>
    <xf numFmtId="0" fontId="27" fillId="3" borderId="31" xfId="1" applyFont="1" applyFill="1" applyBorder="1" applyAlignment="1">
      <alignment horizontal="center" vertical="center" shrinkToFit="1"/>
    </xf>
    <xf numFmtId="0" fontId="27" fillId="0" borderId="32" xfId="1" applyFont="1" applyBorder="1" applyAlignment="1">
      <alignment horizontal="center" vertical="center" shrinkToFit="1"/>
    </xf>
    <xf numFmtId="0" fontId="24" fillId="3" borderId="40" xfId="1" applyFont="1" applyFill="1" applyBorder="1" applyAlignment="1">
      <alignment vertical="center"/>
    </xf>
    <xf numFmtId="0" fontId="25" fillId="3" borderId="41" xfId="1" applyFont="1" applyFill="1" applyBorder="1" applyAlignment="1">
      <alignment vertical="center"/>
    </xf>
    <xf numFmtId="0" fontId="24" fillId="3" borderId="41" xfId="1" applyFont="1" applyFill="1" applyBorder="1" applyAlignment="1">
      <alignment horizontal="center" vertical="center"/>
    </xf>
    <xf numFmtId="0" fontId="26" fillId="3" borderId="41" xfId="1" applyFont="1" applyFill="1" applyBorder="1" applyAlignment="1">
      <alignment vertical="center"/>
    </xf>
    <xf numFmtId="0" fontId="27" fillId="3" borderId="42" xfId="1" applyFont="1" applyFill="1" applyBorder="1" applyAlignment="1">
      <alignment horizontal="center" vertical="center" shrinkToFit="1"/>
    </xf>
    <xf numFmtId="0" fontId="27" fillId="0" borderId="43" xfId="1" applyFont="1" applyBorder="1" applyAlignment="1">
      <alignment horizontal="center" vertical="center" shrinkToFit="1"/>
    </xf>
    <xf numFmtId="0" fontId="4" fillId="0" borderId="62" xfId="1" applyFont="1" applyBorder="1" applyAlignment="1">
      <alignment vertical="center"/>
    </xf>
    <xf numFmtId="0" fontId="3" fillId="0" borderId="62" xfId="1" applyFont="1" applyBorder="1" applyAlignment="1">
      <alignment vertical="center"/>
    </xf>
    <xf numFmtId="0" fontId="28" fillId="0" borderId="0" xfId="1" applyFont="1" applyAlignment="1">
      <alignment vertical="center"/>
    </xf>
    <xf numFmtId="0" fontId="4" fillId="0" borderId="68" xfId="1" applyFont="1" applyBorder="1" applyAlignment="1">
      <alignment horizontal="center" vertical="center"/>
    </xf>
    <xf numFmtId="0" fontId="31" fillId="0" borderId="0" xfId="1" applyFont="1" applyAlignment="1">
      <alignment vertical="center"/>
    </xf>
    <xf numFmtId="0" fontId="3" fillId="0" borderId="20" xfId="1" applyFont="1" applyBorder="1" applyAlignment="1">
      <alignment vertical="top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vertical="top"/>
    </xf>
    <xf numFmtId="0" fontId="19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49" fontId="33" fillId="0" borderId="0" xfId="1" applyNumberFormat="1" applyFont="1" applyAlignment="1">
      <alignment vertical="center"/>
    </xf>
    <xf numFmtId="0" fontId="34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3" fillId="0" borderId="80" xfId="1" applyFont="1" applyBorder="1" applyAlignment="1">
      <alignment vertical="center" shrinkToFit="1"/>
    </xf>
    <xf numFmtId="0" fontId="4" fillId="0" borderId="54" xfId="1" applyFont="1" applyBorder="1" applyAlignment="1">
      <alignment vertical="center"/>
    </xf>
    <xf numFmtId="0" fontId="3" fillId="0" borderId="54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5" fontId="5" fillId="0" borderId="0" xfId="1" applyNumberFormat="1" applyFont="1" applyAlignment="1">
      <alignment vertical="center" shrinkToFit="1"/>
    </xf>
    <xf numFmtId="176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76" fontId="18" fillId="0" borderId="83" xfId="1" applyNumberFormat="1" applyFont="1" applyBorder="1" applyAlignment="1">
      <alignment horizontal="center" vertical="center"/>
    </xf>
    <xf numFmtId="0" fontId="18" fillId="0" borderId="83" xfId="1" applyFont="1" applyBorder="1" applyAlignment="1">
      <alignment horizontal="center" vertical="center"/>
    </xf>
    <xf numFmtId="0" fontId="18" fillId="0" borderId="84" xfId="1" applyFont="1" applyBorder="1" applyAlignment="1">
      <alignment horizontal="center" vertical="center"/>
    </xf>
    <xf numFmtId="176" fontId="18" fillId="0" borderId="89" xfId="1" applyNumberFormat="1" applyFont="1" applyBorder="1" applyAlignment="1">
      <alignment horizontal="center" vertical="center"/>
    </xf>
    <xf numFmtId="0" fontId="18" fillId="0" borderId="89" xfId="1" applyFont="1" applyBorder="1" applyAlignment="1">
      <alignment horizontal="center" vertical="center"/>
    </xf>
    <xf numFmtId="0" fontId="18" fillId="0" borderId="78" xfId="1" applyFont="1" applyBorder="1" applyAlignment="1">
      <alignment horizontal="center" vertical="center"/>
    </xf>
    <xf numFmtId="176" fontId="18" fillId="0" borderId="92" xfId="1" applyNumberFormat="1" applyFont="1" applyBorder="1" applyAlignment="1">
      <alignment horizontal="center" vertical="center"/>
    </xf>
    <xf numFmtId="0" fontId="18" fillId="0" borderId="92" xfId="1" applyFont="1" applyBorder="1" applyAlignment="1">
      <alignment horizontal="center" vertical="center"/>
    </xf>
    <xf numFmtId="0" fontId="18" fillId="0" borderId="82" xfId="1" applyFont="1" applyBorder="1" applyAlignment="1">
      <alignment horizontal="center" vertical="center"/>
    </xf>
    <xf numFmtId="5" fontId="4" fillId="0" borderId="93" xfId="1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176" fontId="3" fillId="0" borderId="0" xfId="1" applyNumberFormat="1" applyFont="1" applyAlignment="1">
      <alignment horizontal="center" vertical="center"/>
    </xf>
    <xf numFmtId="0" fontId="3" fillId="0" borderId="94" xfId="1" applyFont="1" applyBorder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58" fontId="3" fillId="0" borderId="0" xfId="1" applyNumberFormat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14" fillId="3" borderId="0" xfId="1" applyFill="1" applyAlignment="1">
      <alignment horizontal="left" vertical="center"/>
    </xf>
    <xf numFmtId="0" fontId="38" fillId="0" borderId="0" xfId="1" applyFont="1" applyAlignment="1">
      <alignment vertical="center"/>
    </xf>
    <xf numFmtId="0" fontId="17" fillId="0" borderId="5" xfId="1" applyFont="1" applyBorder="1" applyAlignment="1">
      <alignment vertical="center"/>
    </xf>
    <xf numFmtId="0" fontId="28" fillId="0" borderId="5" xfId="1" applyFont="1" applyBorder="1" applyAlignment="1">
      <alignment vertical="center"/>
    </xf>
    <xf numFmtId="0" fontId="39" fillId="0" borderId="0" xfId="1" applyFont="1" applyAlignment="1">
      <alignment vertical="center"/>
    </xf>
    <xf numFmtId="0" fontId="39" fillId="0" borderId="0" xfId="1" applyFont="1" applyAlignment="1">
      <alignment horizontal="center" vertical="center"/>
    </xf>
    <xf numFmtId="0" fontId="14" fillId="0" borderId="0" xfId="1"/>
    <xf numFmtId="0" fontId="14" fillId="0" borderId="0" xfId="1" applyAlignment="1">
      <alignment horizontal="right" vertical="center"/>
    </xf>
    <xf numFmtId="0" fontId="14" fillId="0" borderId="20" xfId="1" applyBorder="1"/>
    <xf numFmtId="0" fontId="42" fillId="0" borderId="20" xfId="1" applyFont="1" applyBorder="1" applyAlignment="1">
      <alignment vertical="center"/>
    </xf>
    <xf numFmtId="0" fontId="14" fillId="0" borderId="20" xfId="1" applyBorder="1" applyAlignment="1">
      <alignment vertical="center"/>
    </xf>
    <xf numFmtId="0" fontId="14" fillId="3" borderId="103" xfId="1" applyFill="1" applyBorder="1" applyProtection="1">
      <protection locked="0"/>
    </xf>
    <xf numFmtId="0" fontId="14" fillId="3" borderId="104" xfId="1" applyFill="1" applyBorder="1" applyProtection="1">
      <protection locked="0"/>
    </xf>
    <xf numFmtId="0" fontId="14" fillId="3" borderId="104" xfId="1" applyFill="1" applyBorder="1" applyAlignment="1" applyProtection="1">
      <alignment vertical="center"/>
      <protection locked="0"/>
    </xf>
    <xf numFmtId="0" fontId="14" fillId="3" borderId="104" xfId="1" applyFill="1" applyBorder="1" applyAlignment="1" applyProtection="1">
      <alignment horizontal="right" vertical="center"/>
      <protection locked="0"/>
    </xf>
    <xf numFmtId="0" fontId="14" fillId="3" borderId="105" xfId="1" applyFill="1" applyBorder="1" applyProtection="1">
      <protection locked="0"/>
    </xf>
    <xf numFmtId="0" fontId="14" fillId="3" borderId="106" xfId="1" applyFill="1" applyBorder="1" applyProtection="1">
      <protection locked="0"/>
    </xf>
    <xf numFmtId="0" fontId="14" fillId="3" borderId="0" xfId="1" applyFill="1" applyProtection="1">
      <protection locked="0"/>
    </xf>
    <xf numFmtId="0" fontId="14" fillId="3" borderId="0" xfId="1" applyFill="1" applyAlignment="1" applyProtection="1">
      <alignment vertical="center"/>
      <protection locked="0"/>
    </xf>
    <xf numFmtId="0" fontId="14" fillId="3" borderId="0" xfId="1" applyFill="1" applyAlignment="1" applyProtection="1">
      <alignment horizontal="right" vertical="center"/>
      <protection locked="0"/>
    </xf>
    <xf numFmtId="0" fontId="14" fillId="3" borderId="107" xfId="1" applyFill="1" applyBorder="1" applyProtection="1">
      <protection locked="0"/>
    </xf>
    <xf numFmtId="0" fontId="14" fillId="3" borderId="108" xfId="1" applyFill="1" applyBorder="1" applyProtection="1">
      <protection locked="0"/>
    </xf>
    <xf numFmtId="0" fontId="14" fillId="3" borderId="109" xfId="1" applyFill="1" applyBorder="1" applyProtection="1">
      <protection locked="0"/>
    </xf>
    <xf numFmtId="0" fontId="14" fillId="3" borderId="109" xfId="1" applyFill="1" applyBorder="1" applyAlignment="1" applyProtection="1">
      <alignment vertical="center"/>
      <protection locked="0"/>
    </xf>
    <xf numFmtId="0" fontId="14" fillId="3" borderId="109" xfId="1" applyFill="1" applyBorder="1" applyAlignment="1" applyProtection="1">
      <alignment horizontal="right" vertical="center"/>
      <protection locked="0"/>
    </xf>
    <xf numFmtId="0" fontId="14" fillId="3" borderId="110" xfId="1" applyFill="1" applyBorder="1" applyProtection="1">
      <protection locked="0"/>
    </xf>
    <xf numFmtId="0" fontId="4" fillId="0" borderId="0" xfId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4" fillId="0" borderId="94" xfId="1" applyFont="1" applyBorder="1" applyAlignment="1">
      <alignment vertical="center"/>
    </xf>
    <xf numFmtId="0" fontId="4" fillId="0" borderId="116" xfId="1" applyFont="1" applyBorder="1" applyAlignment="1">
      <alignment vertical="center"/>
    </xf>
    <xf numFmtId="0" fontId="4" fillId="0" borderId="93" xfId="1" applyFont="1" applyBorder="1" applyAlignment="1">
      <alignment vertical="center"/>
    </xf>
    <xf numFmtId="0" fontId="4" fillId="0" borderId="93" xfId="1" applyFont="1" applyBorder="1" applyAlignment="1">
      <alignment horizontal="center" vertical="center"/>
    </xf>
    <xf numFmtId="0" fontId="4" fillId="0" borderId="117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76" xfId="1" applyFont="1" applyBorder="1" applyAlignment="1">
      <alignment vertical="center"/>
    </xf>
    <xf numFmtId="0" fontId="4" fillId="0" borderId="77" xfId="1" applyFont="1" applyBorder="1" applyAlignment="1">
      <alignment vertical="center"/>
    </xf>
    <xf numFmtId="0" fontId="4" fillId="0" borderId="120" xfId="1" applyFont="1" applyBorder="1" applyAlignment="1">
      <alignment horizontal="left" vertical="center"/>
    </xf>
    <xf numFmtId="0" fontId="4" fillId="0" borderId="94" xfId="1" applyFont="1" applyBorder="1" applyAlignment="1">
      <alignment horizontal="left" vertical="center"/>
    </xf>
    <xf numFmtId="0" fontId="4" fillId="0" borderId="121" xfId="1" applyFont="1" applyBorder="1" applyAlignment="1">
      <alignment horizontal="left" vertical="center"/>
    </xf>
    <xf numFmtId="0" fontId="4" fillId="0" borderId="53" xfId="1" applyFont="1" applyBorder="1" applyAlignment="1">
      <alignment horizontal="left" vertical="center"/>
    </xf>
    <xf numFmtId="0" fontId="4" fillId="0" borderId="54" xfId="1" applyFont="1" applyBorder="1" applyAlignment="1">
      <alignment horizontal="left" vertical="center"/>
    </xf>
    <xf numFmtId="0" fontId="4" fillId="0" borderId="57" xfId="1" applyFont="1" applyBorder="1" applyAlignment="1">
      <alignment horizontal="left" vertical="center"/>
    </xf>
    <xf numFmtId="5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17" fillId="3" borderId="0" xfId="1" applyFont="1" applyFill="1" applyAlignment="1">
      <alignment horizontal="center" vertical="center"/>
    </xf>
    <xf numFmtId="0" fontId="17" fillId="3" borderId="0" xfId="1" applyFont="1" applyFill="1" applyAlignment="1">
      <alignment vertical="center"/>
    </xf>
    <xf numFmtId="0" fontId="17" fillId="0" borderId="0" xfId="1" applyFont="1" applyAlignment="1">
      <alignment horizontal="center" vertical="center" wrapText="1"/>
    </xf>
    <xf numFmtId="0" fontId="17" fillId="3" borderId="68" xfId="1" applyFont="1" applyFill="1" applyBorder="1" applyAlignment="1">
      <alignment vertical="center"/>
    </xf>
    <xf numFmtId="0" fontId="17" fillId="0" borderId="68" xfId="1" applyFont="1" applyBorder="1" applyAlignment="1">
      <alignment vertical="center" wrapText="1"/>
    </xf>
    <xf numFmtId="0" fontId="4" fillId="0" borderId="67" xfId="1" applyFont="1" applyBorder="1" applyAlignment="1">
      <alignment horizontal="left" vertical="center"/>
    </xf>
    <xf numFmtId="0" fontId="4" fillId="0" borderId="68" xfId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45" fillId="0" borderId="0" xfId="1" applyFont="1" applyAlignment="1">
      <alignment horizontal="center" vertical="center"/>
    </xf>
    <xf numFmtId="49" fontId="5" fillId="0" borderId="79" xfId="1" applyNumberFormat="1" applyFont="1" applyBorder="1" applyAlignment="1">
      <alignment vertical="center"/>
    </xf>
    <xf numFmtId="49" fontId="5" fillId="0" borderId="81" xfId="1" applyNumberFormat="1" applyFont="1" applyBorder="1" applyAlignment="1">
      <alignment vertical="center"/>
    </xf>
    <xf numFmtId="0" fontId="3" fillId="0" borderId="79" xfId="1" applyFont="1" applyBorder="1" applyAlignment="1">
      <alignment horizontal="center" vertical="center"/>
    </xf>
    <xf numFmtId="0" fontId="3" fillId="0" borderId="88" xfId="1" applyFont="1" applyBorder="1" applyAlignment="1">
      <alignment vertical="center"/>
    </xf>
    <xf numFmtId="0" fontId="3" fillId="0" borderId="85" xfId="1" applyFont="1" applyBorder="1" applyAlignment="1">
      <alignment horizontal="center" vertical="center"/>
    </xf>
    <xf numFmtId="0" fontId="3" fillId="0" borderId="132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5" fillId="0" borderId="99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left" vertical="center" wrapText="1"/>
    </xf>
    <xf numFmtId="0" fontId="16" fillId="0" borderId="54" xfId="1" applyFont="1" applyBorder="1" applyAlignment="1">
      <alignment vertical="center"/>
    </xf>
    <xf numFmtId="0" fontId="48" fillId="0" borderId="0" xfId="1" applyFont="1" applyAlignment="1">
      <alignment horizontal="center" vertical="center"/>
    </xf>
    <xf numFmtId="0" fontId="3" fillId="2" borderId="116" xfId="1" applyFont="1" applyFill="1" applyBorder="1" applyAlignment="1">
      <alignment vertical="center"/>
    </xf>
    <xf numFmtId="0" fontId="3" fillId="2" borderId="133" xfId="1" applyFont="1" applyFill="1" applyBorder="1" applyAlignment="1">
      <alignment vertical="center"/>
    </xf>
    <xf numFmtId="49" fontId="3" fillId="2" borderId="118" xfId="1" applyNumberFormat="1" applyFont="1" applyFill="1" applyBorder="1" applyAlignment="1">
      <alignment vertical="center"/>
    </xf>
    <xf numFmtId="0" fontId="3" fillId="2" borderId="77" xfId="1" applyFont="1" applyFill="1" applyBorder="1" applyAlignment="1">
      <alignment vertical="center"/>
    </xf>
    <xf numFmtId="49" fontId="3" fillId="2" borderId="120" xfId="1" applyNumberFormat="1" applyFont="1" applyFill="1" applyBorder="1" applyAlignment="1">
      <alignment vertical="center"/>
    </xf>
    <xf numFmtId="0" fontId="3" fillId="2" borderId="137" xfId="1" applyFont="1" applyFill="1" applyBorder="1" applyAlignment="1">
      <alignment vertical="center"/>
    </xf>
    <xf numFmtId="0" fontId="51" fillId="0" borderId="0" xfId="1" applyFont="1" applyAlignment="1">
      <alignment vertical="center"/>
    </xf>
    <xf numFmtId="0" fontId="14" fillId="2" borderId="132" xfId="1" applyFill="1" applyBorder="1"/>
    <xf numFmtId="0" fontId="14" fillId="2" borderId="0" xfId="1" applyFill="1"/>
    <xf numFmtId="0" fontId="14" fillId="2" borderId="119" xfId="1" applyFill="1" applyBorder="1"/>
    <xf numFmtId="0" fontId="14" fillId="2" borderId="136" xfId="1" applyFill="1" applyBorder="1"/>
    <xf numFmtId="0" fontId="14" fillId="2" borderId="94" xfId="1" applyFill="1" applyBorder="1"/>
    <xf numFmtId="0" fontId="53" fillId="2" borderId="121" xfId="1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55" fillId="0" borderId="0" xfId="1" applyFont="1"/>
    <xf numFmtId="0" fontId="46" fillId="0" borderId="20" xfId="1" applyFont="1" applyBorder="1"/>
    <xf numFmtId="0" fontId="46" fillId="0" borderId="0" xfId="1" applyFont="1" applyAlignment="1">
      <alignment horizontal="right" vertical="center"/>
    </xf>
    <xf numFmtId="0" fontId="14" fillId="3" borderId="0" xfId="1" applyFill="1" applyAlignment="1">
      <alignment horizontal="center" vertical="center"/>
    </xf>
    <xf numFmtId="0" fontId="14" fillId="0" borderId="86" xfId="1" applyBorder="1" applyAlignment="1">
      <alignment vertical="center"/>
    </xf>
    <xf numFmtId="0" fontId="14" fillId="0" borderId="89" xfId="1" applyBorder="1" applyAlignment="1">
      <alignment vertical="center"/>
    </xf>
    <xf numFmtId="0" fontId="14" fillId="0" borderId="144" xfId="1" applyBorder="1" applyAlignment="1">
      <alignment vertical="center"/>
    </xf>
    <xf numFmtId="0" fontId="59" fillId="0" borderId="145" xfId="1" applyFont="1" applyBorder="1" applyAlignment="1">
      <alignment vertical="center"/>
    </xf>
    <xf numFmtId="0" fontId="59" fillId="0" borderId="88" xfId="1" applyFont="1" applyBorder="1" applyAlignment="1">
      <alignment vertical="center"/>
    </xf>
    <xf numFmtId="0" fontId="5" fillId="3" borderId="86" xfId="1" applyFont="1" applyFill="1" applyBorder="1" applyAlignment="1">
      <alignment vertical="center"/>
    </xf>
    <xf numFmtId="0" fontId="3" fillId="3" borderId="86" xfId="1" applyFont="1" applyFill="1" applyBorder="1" applyAlignment="1">
      <alignment vertical="center"/>
    </xf>
    <xf numFmtId="0" fontId="3" fillId="3" borderId="88" xfId="1" applyFont="1" applyFill="1" applyBorder="1" applyAlignment="1">
      <alignment vertical="center"/>
    </xf>
    <xf numFmtId="0" fontId="18" fillId="0" borderId="5" xfId="1" applyFont="1" applyBorder="1" applyAlignment="1">
      <alignment vertical="center" shrinkToFit="1"/>
    </xf>
    <xf numFmtId="49" fontId="28" fillId="0" borderId="0" xfId="1" applyNumberFormat="1" applyFont="1" applyAlignment="1">
      <alignment vertical="center"/>
    </xf>
    <xf numFmtId="0" fontId="14" fillId="0" borderId="0" xfId="1" applyAlignment="1">
      <alignment vertical="top"/>
    </xf>
    <xf numFmtId="0" fontId="46" fillId="0" borderId="0" xfId="1" applyFont="1" applyAlignment="1">
      <alignment vertical="top"/>
    </xf>
    <xf numFmtId="0" fontId="14" fillId="0" borderId="88" xfId="1" applyBorder="1" applyAlignment="1">
      <alignment vertical="center"/>
    </xf>
    <xf numFmtId="0" fontId="18" fillId="0" borderId="68" xfId="1" applyFont="1" applyBorder="1" applyAlignment="1">
      <alignment vertical="center" shrinkToFit="1"/>
    </xf>
    <xf numFmtId="0" fontId="52" fillId="0" borderId="0" xfId="1" applyFont="1" applyAlignment="1">
      <alignment vertical="center"/>
    </xf>
    <xf numFmtId="0" fontId="16" fillId="0" borderId="0" xfId="1" applyFont="1" applyAlignment="1">
      <alignment horizontal="center" vertical="center" shrinkToFit="1"/>
    </xf>
    <xf numFmtId="0" fontId="60" fillId="0" borderId="0" xfId="1" applyFont="1" applyAlignment="1">
      <alignment vertical="center"/>
    </xf>
    <xf numFmtId="0" fontId="5" fillId="0" borderId="14" xfId="0" applyFont="1" applyBorder="1" applyAlignment="1">
      <alignment vertical="center" wrapText="1" shrinkToFit="1"/>
    </xf>
    <xf numFmtId="0" fontId="0" fillId="0" borderId="0" xfId="1" applyFont="1" applyAlignment="1">
      <alignment vertical="center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center" vertical="center"/>
    </xf>
    <xf numFmtId="49" fontId="14" fillId="0" borderId="0" xfId="1" applyNumberFormat="1"/>
    <xf numFmtId="0" fontId="58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14" fillId="5" borderId="88" xfId="1" applyFill="1" applyBorder="1" applyAlignment="1">
      <alignment vertical="center"/>
    </xf>
    <xf numFmtId="0" fontId="14" fillId="5" borderId="86" xfId="1" applyFill="1" applyBorder="1" applyAlignment="1">
      <alignment horizontal="right" vertical="center"/>
    </xf>
    <xf numFmtId="0" fontId="14" fillId="5" borderId="86" xfId="1" applyFill="1" applyBorder="1" applyAlignment="1">
      <alignment vertical="center"/>
    </xf>
    <xf numFmtId="0" fontId="14" fillId="5" borderId="87" xfId="1" applyFill="1" applyBorder="1" applyAlignment="1">
      <alignment vertical="center"/>
    </xf>
    <xf numFmtId="0" fontId="62" fillId="0" borderId="0" xfId="1" applyFont="1" applyAlignment="1">
      <alignment horizontal="right" vertical="center"/>
    </xf>
    <xf numFmtId="0" fontId="0" fillId="0" borderId="0" xfId="0" applyAlignment="1">
      <alignment vertical="center" shrinkToFit="1"/>
    </xf>
    <xf numFmtId="0" fontId="4" fillId="0" borderId="60" xfId="1" applyFont="1" applyBorder="1" applyAlignment="1">
      <alignment horizontal="center" vertical="center"/>
    </xf>
    <xf numFmtId="0" fontId="24" fillId="0" borderId="60" xfId="1" applyFont="1" applyBorder="1" applyAlignment="1">
      <alignment horizontal="center" vertical="center"/>
    </xf>
    <xf numFmtId="0" fontId="4" fillId="0" borderId="60" xfId="1" applyFont="1" applyBorder="1" applyAlignment="1">
      <alignment vertical="center"/>
    </xf>
    <xf numFmtId="0" fontId="17" fillId="0" borderId="60" xfId="1" applyFont="1" applyBorder="1" applyAlignment="1">
      <alignment horizontal="center" vertical="center"/>
    </xf>
    <xf numFmtId="0" fontId="16" fillId="0" borderId="60" xfId="1" applyFont="1" applyBorder="1" applyAlignment="1">
      <alignment vertical="center"/>
    </xf>
    <xf numFmtId="0" fontId="16" fillId="0" borderId="79" xfId="1" applyFont="1" applyBorder="1" applyAlignment="1">
      <alignment vertical="center"/>
    </xf>
    <xf numFmtId="0" fontId="3" fillId="0" borderId="61" xfId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54" fillId="0" borderId="0" xfId="1" applyFont="1"/>
    <xf numFmtId="0" fontId="46" fillId="0" borderId="0" xfId="1" applyFont="1"/>
    <xf numFmtId="0" fontId="54" fillId="0" borderId="20" xfId="1" applyFont="1" applyBorder="1"/>
    <xf numFmtId="0" fontId="27" fillId="6" borderId="0" xfId="1" applyFont="1" applyFill="1" applyAlignment="1" applyProtection="1">
      <alignment horizontal="center" vertical="center"/>
      <protection locked="0"/>
    </xf>
    <xf numFmtId="0" fontId="3" fillId="0" borderId="53" xfId="1" applyFont="1" applyBorder="1" applyAlignment="1" applyProtection="1">
      <alignment vertical="top" wrapText="1"/>
      <protection locked="0"/>
    </xf>
    <xf numFmtId="0" fontId="27" fillId="3" borderId="0" xfId="1" applyFont="1" applyFill="1" applyAlignment="1">
      <alignment horizontal="center" vertical="center" shrinkToFit="1"/>
    </xf>
    <xf numFmtId="0" fontId="24" fillId="3" borderId="0" xfId="1" applyFont="1" applyFill="1" applyAlignment="1">
      <alignment horizontal="center" vertical="center"/>
    </xf>
    <xf numFmtId="0" fontId="26" fillId="3" borderId="0" xfId="1" applyFont="1" applyFill="1" applyAlignment="1">
      <alignment vertical="center"/>
    </xf>
    <xf numFmtId="0" fontId="25" fillId="3" borderId="0" xfId="1" applyFont="1" applyFill="1" applyAlignment="1">
      <alignment vertical="center"/>
    </xf>
    <xf numFmtId="0" fontId="24" fillId="3" borderId="0" xfId="1" applyFont="1" applyFill="1" applyAlignment="1">
      <alignment vertical="center"/>
    </xf>
    <xf numFmtId="0" fontId="27" fillId="0" borderId="73" xfId="1" applyFont="1" applyBorder="1" applyAlignment="1">
      <alignment horizontal="center" vertical="center" shrinkToFit="1"/>
    </xf>
    <xf numFmtId="0" fontId="27" fillId="0" borderId="97" xfId="1" applyFont="1" applyBorder="1" applyAlignment="1">
      <alignment horizontal="center" vertical="center" shrinkToFit="1"/>
    </xf>
    <xf numFmtId="0" fontId="0" fillId="0" borderId="167" xfId="1" applyFont="1" applyBorder="1" applyAlignment="1">
      <alignment horizontal="right" vertical="center" shrinkToFit="1"/>
    </xf>
    <xf numFmtId="0" fontId="0" fillId="0" borderId="32" xfId="1" applyFont="1" applyBorder="1" applyAlignment="1">
      <alignment horizontal="right" vertical="center" shrinkToFit="1"/>
    </xf>
    <xf numFmtId="0" fontId="0" fillId="0" borderId="24" xfId="1" applyFont="1" applyBorder="1" applyAlignment="1">
      <alignment horizontal="right" vertical="center" shrinkToFit="1"/>
    </xf>
    <xf numFmtId="0" fontId="0" fillId="0" borderId="169" xfId="1" applyFont="1" applyBorder="1" applyAlignment="1">
      <alignment horizontal="right" vertical="center" shrinkToFit="1"/>
    </xf>
    <xf numFmtId="0" fontId="0" fillId="0" borderId="29" xfId="1" applyFont="1" applyBorder="1" applyAlignment="1">
      <alignment horizontal="right" vertical="center" shrinkToFit="1"/>
    </xf>
    <xf numFmtId="0" fontId="0" fillId="0" borderId="21" xfId="1" applyFont="1" applyBorder="1" applyAlignment="1">
      <alignment horizontal="right" vertical="center" shrinkToFit="1"/>
    </xf>
    <xf numFmtId="0" fontId="3" fillId="0" borderId="56" xfId="1" applyFont="1" applyBorder="1" applyAlignment="1" applyProtection="1">
      <alignment vertical="top" wrapText="1"/>
      <protection locked="0"/>
    </xf>
    <xf numFmtId="0" fontId="3" fillId="0" borderId="51" xfId="1" applyFont="1" applyBorder="1" applyAlignment="1" applyProtection="1">
      <alignment vertical="top" wrapText="1"/>
      <protection locked="0"/>
    </xf>
    <xf numFmtId="0" fontId="3" fillId="0" borderId="49" xfId="1" applyFont="1" applyBorder="1" applyAlignment="1" applyProtection="1">
      <alignment vertical="top" wrapText="1"/>
      <protection locked="0"/>
    </xf>
    <xf numFmtId="0" fontId="0" fillId="0" borderId="20" xfId="1" applyFont="1" applyBorder="1" applyAlignment="1">
      <alignment vertical="top"/>
    </xf>
    <xf numFmtId="0" fontId="3" fillId="0" borderId="171" xfId="1" applyFont="1" applyBorder="1" applyAlignment="1">
      <alignment vertical="center"/>
    </xf>
    <xf numFmtId="0" fontId="3" fillId="0" borderId="172" xfId="1" applyFont="1" applyBorder="1" applyAlignment="1">
      <alignment vertical="center"/>
    </xf>
    <xf numFmtId="0" fontId="3" fillId="0" borderId="174" xfId="1" applyFont="1" applyBorder="1" applyAlignment="1">
      <alignment vertical="center"/>
    </xf>
    <xf numFmtId="0" fontId="3" fillId="0" borderId="173" xfId="1" applyFont="1" applyBorder="1" applyAlignment="1">
      <alignment vertical="center"/>
    </xf>
    <xf numFmtId="49" fontId="3" fillId="0" borderId="0" xfId="1" applyNumberFormat="1" applyFont="1" applyAlignment="1">
      <alignment vertical="center" shrinkToFit="1"/>
    </xf>
    <xf numFmtId="0" fontId="27" fillId="0" borderId="0" xfId="1" applyFont="1" applyAlignment="1" applyProtection="1">
      <alignment horizontal="center" vertical="center"/>
      <protection locked="0"/>
    </xf>
    <xf numFmtId="56" fontId="18" fillId="0" borderId="0" xfId="1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4" fillId="3" borderId="93" xfId="1" applyFill="1" applyBorder="1" applyAlignment="1">
      <alignment horizontal="right" vertical="center"/>
    </xf>
    <xf numFmtId="0" fontId="14" fillId="3" borderId="121" xfId="1" applyFill="1" applyBorder="1" applyAlignment="1">
      <alignment horizontal="right" vertical="center"/>
    </xf>
    <xf numFmtId="0" fontId="14" fillId="3" borderId="119" xfId="1" applyFill="1" applyBorder="1" applyAlignment="1">
      <alignment horizontal="right" vertical="center"/>
    </xf>
    <xf numFmtId="0" fontId="14" fillId="3" borderId="117" xfId="1" applyFill="1" applyBorder="1" applyAlignment="1">
      <alignment horizontal="right" vertical="center"/>
    </xf>
    <xf numFmtId="0" fontId="14" fillId="3" borderId="118" xfId="1" applyFill="1" applyBorder="1" applyAlignment="1">
      <alignment horizontal="left" vertical="center"/>
    </xf>
    <xf numFmtId="0" fontId="14" fillId="3" borderId="0" xfId="1" applyFill="1" applyAlignment="1">
      <alignment horizontal="right" vertical="center"/>
    </xf>
    <xf numFmtId="0" fontId="14" fillId="3" borderId="117" xfId="1" applyFill="1" applyBorder="1" applyAlignment="1">
      <alignment horizontal="center" vertical="center"/>
    </xf>
    <xf numFmtId="0" fontId="46" fillId="5" borderId="0" xfId="1" applyFont="1" applyFill="1" applyAlignment="1">
      <alignment horizontal="left" vertical="center"/>
    </xf>
    <xf numFmtId="0" fontId="46" fillId="5" borderId="0" xfId="1" applyFont="1" applyFill="1" applyAlignment="1">
      <alignment horizontal="center" vertical="center"/>
    </xf>
    <xf numFmtId="0" fontId="46" fillId="5" borderId="93" xfId="1" applyFont="1" applyFill="1" applyBorder="1" applyAlignment="1">
      <alignment vertical="center"/>
    </xf>
    <xf numFmtId="0" fontId="46" fillId="5" borderId="93" xfId="1" applyFont="1" applyFill="1" applyBorder="1"/>
    <xf numFmtId="0" fontId="46" fillId="5" borderId="93" xfId="1" applyFont="1" applyFill="1" applyBorder="1" applyAlignment="1">
      <alignment vertical="center" shrinkToFit="1"/>
    </xf>
    <xf numFmtId="0" fontId="46" fillId="5" borderId="132" xfId="1" applyFont="1" applyFill="1" applyBorder="1" applyAlignment="1">
      <alignment vertical="center" shrinkToFit="1"/>
    </xf>
    <xf numFmtId="0" fontId="46" fillId="5" borderId="119" xfId="1" applyFont="1" applyFill="1" applyBorder="1" applyAlignment="1">
      <alignment vertical="center" wrapText="1"/>
    </xf>
    <xf numFmtId="0" fontId="46" fillId="5" borderId="117" xfId="1" applyFont="1" applyFill="1" applyBorder="1" applyAlignment="1">
      <alignment vertical="center" shrinkToFit="1"/>
    </xf>
    <xf numFmtId="0" fontId="46" fillId="5" borderId="0" xfId="1" applyFont="1" applyFill="1" applyAlignment="1">
      <alignment vertical="center"/>
    </xf>
    <xf numFmtId="0" fontId="46" fillId="5" borderId="76" xfId="1" applyFont="1" applyFill="1" applyBorder="1" applyAlignment="1">
      <alignment vertical="center"/>
    </xf>
    <xf numFmtId="0" fontId="46" fillId="5" borderId="0" xfId="1" applyFont="1" applyFill="1"/>
    <xf numFmtId="0" fontId="30" fillId="4" borderId="73" xfId="1" applyFont="1" applyFill="1" applyBorder="1" applyAlignment="1">
      <alignment vertical="center" shrinkToFit="1"/>
    </xf>
    <xf numFmtId="0" fontId="4" fillId="2" borderId="53" xfId="1" applyFont="1" applyFill="1" applyBorder="1" applyAlignment="1">
      <alignment vertical="center" shrinkToFit="1"/>
    </xf>
    <xf numFmtId="0" fontId="4" fillId="2" borderId="49" xfId="1" applyFont="1" applyFill="1" applyBorder="1" applyAlignment="1">
      <alignment vertical="center" shrinkToFit="1"/>
    </xf>
    <xf numFmtId="0" fontId="4" fillId="3" borderId="51" xfId="1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wrapText="1" shrinkToFit="1"/>
    </xf>
    <xf numFmtId="0" fontId="5" fillId="0" borderId="19" xfId="0" applyFont="1" applyBorder="1" applyAlignment="1">
      <alignment vertical="center" wrapText="1" shrinkToFit="1"/>
    </xf>
    <xf numFmtId="0" fontId="4" fillId="2" borderId="57" xfId="1" applyFont="1" applyFill="1" applyBorder="1" applyAlignment="1">
      <alignment horizontal="center" vertical="center" shrinkToFit="1"/>
    </xf>
    <xf numFmtId="0" fontId="4" fillId="2" borderId="54" xfId="1" applyFont="1" applyFill="1" applyBorder="1" applyAlignment="1">
      <alignment horizontal="center" vertical="center" shrinkToFit="1"/>
    </xf>
    <xf numFmtId="0" fontId="4" fillId="2" borderId="53" xfId="1" applyFont="1" applyFill="1" applyBorder="1" applyAlignment="1">
      <alignment horizontal="center" vertical="center" shrinkToFit="1"/>
    </xf>
    <xf numFmtId="0" fontId="4" fillId="2" borderId="52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49" xfId="1" applyFont="1" applyFill="1" applyBorder="1" applyAlignment="1">
      <alignment horizontal="center" vertical="center" shrinkToFit="1"/>
    </xf>
    <xf numFmtId="0" fontId="29" fillId="3" borderId="54" xfId="1" applyFont="1" applyFill="1" applyBorder="1" applyAlignment="1" applyProtection="1">
      <alignment horizontal="center" vertical="center"/>
      <protection locked="0"/>
    </xf>
    <xf numFmtId="0" fontId="29" fillId="3" borderId="5" xfId="1" applyFont="1" applyFill="1" applyBorder="1" applyAlignment="1" applyProtection="1">
      <alignment horizontal="center" vertical="center"/>
      <protection locked="0"/>
    </xf>
    <xf numFmtId="0" fontId="27" fillId="3" borderId="66" xfId="1" applyFont="1" applyFill="1" applyBorder="1" applyAlignment="1">
      <alignment horizontal="center" vertical="center" wrapText="1"/>
    </xf>
    <xf numFmtId="0" fontId="27" fillId="3" borderId="65" xfId="1" applyFont="1" applyFill="1" applyBorder="1" applyAlignment="1">
      <alignment horizontal="center" vertical="center" wrapText="1"/>
    </xf>
    <xf numFmtId="49" fontId="5" fillId="3" borderId="65" xfId="1" applyNumberFormat="1" applyFont="1" applyFill="1" applyBorder="1" applyAlignment="1" applyProtection="1">
      <alignment vertical="center" shrinkToFit="1"/>
      <protection locked="0"/>
    </xf>
    <xf numFmtId="49" fontId="5" fillId="3" borderId="64" xfId="1" applyNumberFormat="1" applyFont="1" applyFill="1" applyBorder="1" applyAlignment="1" applyProtection="1">
      <alignment vertical="center" shrinkToFit="1"/>
      <protection locked="0"/>
    </xf>
    <xf numFmtId="49" fontId="5" fillId="3" borderId="63" xfId="1" applyNumberFormat="1" applyFont="1" applyFill="1" applyBorder="1" applyAlignment="1" applyProtection="1">
      <alignment vertical="center" shrinkToFit="1"/>
      <protection locked="0"/>
    </xf>
    <xf numFmtId="49" fontId="28" fillId="3" borderId="52" xfId="1" applyNumberFormat="1" applyFont="1" applyFill="1" applyBorder="1" applyAlignment="1" applyProtection="1">
      <alignment vertical="center" shrinkToFit="1"/>
      <protection locked="0"/>
    </xf>
    <xf numFmtId="49" fontId="28" fillId="3" borderId="5" xfId="1" applyNumberFormat="1" applyFont="1" applyFill="1" applyBorder="1" applyAlignment="1" applyProtection="1">
      <alignment vertical="center" shrinkToFit="1"/>
      <protection locked="0"/>
    </xf>
    <xf numFmtId="49" fontId="28" fillId="3" borderId="49" xfId="1" applyNumberFormat="1" applyFont="1" applyFill="1" applyBorder="1" applyAlignment="1" applyProtection="1">
      <alignment vertical="center" shrinkToFit="1"/>
      <protection locked="0"/>
    </xf>
    <xf numFmtId="0" fontId="3" fillId="0" borderId="35" xfId="1" applyFont="1" applyBorder="1" applyAlignment="1" applyProtection="1">
      <alignment horizontal="center" vertical="center" shrinkToFit="1"/>
      <protection locked="0"/>
    </xf>
    <xf numFmtId="0" fontId="3" fillId="0" borderId="30" xfId="1" applyFont="1" applyBorder="1" applyAlignment="1" applyProtection="1">
      <alignment horizontal="center" vertical="center" shrinkToFit="1"/>
      <protection locked="0"/>
    </xf>
    <xf numFmtId="0" fontId="3" fillId="0" borderId="32" xfId="1" applyFont="1" applyBorder="1" applyAlignment="1" applyProtection="1">
      <alignment horizontal="center" vertical="center" shrinkToFit="1"/>
      <protection locked="0"/>
    </xf>
    <xf numFmtId="0" fontId="3" fillId="0" borderId="25" xfId="1" applyFont="1" applyBorder="1" applyAlignment="1" applyProtection="1">
      <alignment horizontal="center" vertical="center" shrinkToFit="1"/>
      <protection locked="0"/>
    </xf>
    <xf numFmtId="0" fontId="3" fillId="0" borderId="22" xfId="1" applyFont="1" applyBorder="1" applyAlignment="1" applyProtection="1">
      <alignment horizontal="center" vertical="center" shrinkToFit="1"/>
      <protection locked="0"/>
    </xf>
    <xf numFmtId="0" fontId="3" fillId="0" borderId="24" xfId="1" applyFont="1" applyBorder="1" applyAlignment="1" applyProtection="1">
      <alignment horizontal="center" vertical="center" shrinkToFit="1"/>
      <protection locked="0"/>
    </xf>
    <xf numFmtId="0" fontId="27" fillId="0" borderId="179" xfId="1" applyFont="1" applyBorder="1" applyAlignment="1" applyProtection="1">
      <alignment vertical="center" shrinkToFit="1"/>
      <protection locked="0"/>
    </xf>
    <xf numFmtId="0" fontId="27" fillId="0" borderId="30" xfId="1" applyFont="1" applyBorder="1" applyAlignment="1" applyProtection="1">
      <alignment vertical="center" shrinkToFit="1"/>
      <protection locked="0"/>
    </xf>
    <xf numFmtId="0" fontId="27" fillId="0" borderId="32" xfId="1" applyFont="1" applyBorder="1" applyAlignment="1" applyProtection="1">
      <alignment vertical="center" shrinkToFit="1"/>
      <protection locked="0"/>
    </xf>
    <xf numFmtId="0" fontId="3" fillId="0" borderId="31" xfId="1" applyFont="1" applyBorder="1" applyAlignment="1" applyProtection="1">
      <alignment horizontal="center" vertical="center" shrinkToFit="1"/>
      <protection locked="0"/>
    </xf>
    <xf numFmtId="49" fontId="0" fillId="0" borderId="27" xfId="1" applyNumberFormat="1" applyFont="1" applyBorder="1" applyAlignment="1" applyProtection="1">
      <alignment vertical="center" shrinkToFit="1"/>
      <protection locked="0"/>
    </xf>
    <xf numFmtId="49" fontId="3" fillId="0" borderId="19" xfId="1" applyNumberFormat="1" applyFont="1" applyBorder="1" applyAlignment="1" applyProtection="1">
      <alignment vertical="center" shrinkToFit="1"/>
      <protection locked="0"/>
    </xf>
    <xf numFmtId="49" fontId="3" fillId="0" borderId="26" xfId="1" applyNumberFormat="1" applyFont="1" applyBorder="1" applyAlignment="1" applyProtection="1">
      <alignment vertical="center" shrinkToFit="1"/>
      <protection locked="0"/>
    </xf>
    <xf numFmtId="49" fontId="0" fillId="0" borderId="38" xfId="1" applyNumberFormat="1" applyFont="1" applyBorder="1" applyAlignment="1" applyProtection="1">
      <alignment vertical="center" shrinkToFit="1"/>
      <protection locked="0"/>
    </xf>
    <xf numFmtId="49" fontId="3" fillId="0" borderId="37" xfId="1" applyNumberFormat="1" applyFont="1" applyBorder="1" applyAlignment="1" applyProtection="1">
      <alignment vertical="center" shrinkToFit="1"/>
      <protection locked="0"/>
    </xf>
    <xf numFmtId="49" fontId="3" fillId="0" borderId="36" xfId="1" applyNumberFormat="1" applyFont="1" applyBorder="1" applyAlignment="1" applyProtection="1">
      <alignment vertical="center" shrinkToFit="1"/>
      <protection locked="0"/>
    </xf>
    <xf numFmtId="0" fontId="3" fillId="0" borderId="23" xfId="1" applyFont="1" applyBorder="1" applyAlignment="1" applyProtection="1">
      <alignment horizontal="center" vertical="center" shrinkToFit="1"/>
      <protection locked="0"/>
    </xf>
    <xf numFmtId="49" fontId="0" fillId="0" borderId="48" xfId="1" applyNumberFormat="1" applyFont="1" applyBorder="1" applyAlignment="1" applyProtection="1">
      <alignment vertical="center" shrinkToFit="1"/>
      <protection locked="0"/>
    </xf>
    <xf numFmtId="49" fontId="3" fillId="0" borderId="47" xfId="1" applyNumberFormat="1" applyFont="1" applyBorder="1" applyAlignment="1" applyProtection="1">
      <alignment vertical="center" shrinkToFit="1"/>
      <protection locked="0"/>
    </xf>
    <xf numFmtId="49" fontId="3" fillId="0" borderId="46" xfId="1" applyNumberFormat="1" applyFont="1" applyBorder="1" applyAlignment="1" applyProtection="1">
      <alignment vertical="center" shrinkToFit="1"/>
      <protection locked="0"/>
    </xf>
    <xf numFmtId="0" fontId="4" fillId="0" borderId="68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50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3" fillId="0" borderId="45" xfId="1" applyFont="1" applyBorder="1" applyAlignment="1" applyProtection="1">
      <alignment horizontal="center" vertical="center" shrinkToFit="1"/>
      <protection locked="0"/>
    </xf>
    <xf numFmtId="0" fontId="3" fillId="0" borderId="43" xfId="1" applyFont="1" applyBorder="1" applyAlignment="1" applyProtection="1">
      <alignment horizontal="center" vertical="center" shrinkToFit="1"/>
      <protection locked="0"/>
    </xf>
    <xf numFmtId="0" fontId="5" fillId="0" borderId="57" xfId="1" applyFont="1" applyBorder="1" applyAlignment="1">
      <alignment horizontal="center" vertical="center" shrinkToFit="1"/>
    </xf>
    <xf numFmtId="0" fontId="5" fillId="0" borderId="56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0" fontId="5" fillId="0" borderId="51" xfId="1" applyFont="1" applyBorder="1" applyAlignment="1">
      <alignment horizontal="center" vertical="center" shrinkToFit="1"/>
    </xf>
    <xf numFmtId="0" fontId="3" fillId="0" borderId="170" xfId="1" applyFont="1" applyBorder="1" applyAlignment="1" applyProtection="1">
      <alignment horizontal="center" vertical="center" shrinkToFit="1"/>
      <protection locked="0"/>
    </xf>
    <xf numFmtId="0" fontId="3" fillId="0" borderId="166" xfId="1" applyFont="1" applyBorder="1" applyAlignment="1" applyProtection="1">
      <alignment horizontal="center" vertical="center" shrinkToFit="1"/>
      <protection locked="0"/>
    </xf>
    <xf numFmtId="0" fontId="3" fillId="0" borderId="167" xfId="1" applyFont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 applyProtection="1">
      <alignment horizontal="center" vertical="center" shrinkToFit="1"/>
      <protection locked="0"/>
    </xf>
    <xf numFmtId="0" fontId="5" fillId="0" borderId="176" xfId="1" applyFont="1" applyBorder="1" applyAlignment="1">
      <alignment horizontal="center" wrapText="1" shrinkToFit="1"/>
    </xf>
    <xf numFmtId="0" fontId="5" fillId="0" borderId="54" xfId="1" applyFont="1" applyBorder="1" applyAlignment="1">
      <alignment horizontal="center" wrapText="1" shrinkToFit="1"/>
    </xf>
    <xf numFmtId="0" fontId="5" fillId="0" borderId="56" xfId="1" applyFont="1" applyBorder="1" applyAlignment="1">
      <alignment horizontal="center" wrapText="1" shrinkToFit="1"/>
    </xf>
    <xf numFmtId="0" fontId="5" fillId="0" borderId="177" xfId="1" applyFont="1" applyBorder="1" applyAlignment="1">
      <alignment horizontal="center" vertical="top" shrinkToFit="1"/>
    </xf>
    <xf numFmtId="0" fontId="5" fillId="0" borderId="5" xfId="1" applyFont="1" applyBorder="1" applyAlignment="1">
      <alignment horizontal="center" vertical="top" shrinkToFit="1"/>
    </xf>
    <xf numFmtId="0" fontId="5" fillId="0" borderId="51" xfId="1" applyFont="1" applyBorder="1" applyAlignment="1">
      <alignment horizontal="center" vertical="top" shrinkToFit="1"/>
    </xf>
    <xf numFmtId="0" fontId="27" fillId="3" borderId="66" xfId="1" applyFont="1" applyFill="1" applyBorder="1" applyAlignment="1">
      <alignment horizontal="center" vertical="center" shrinkToFit="1"/>
    </xf>
    <xf numFmtId="0" fontId="27" fillId="3" borderId="65" xfId="1" applyFont="1" applyFill="1" applyBorder="1" applyAlignment="1">
      <alignment horizontal="center" vertical="center" shrinkToFit="1"/>
    </xf>
    <xf numFmtId="0" fontId="28" fillId="3" borderId="52" xfId="1" applyFont="1" applyFill="1" applyBorder="1" applyAlignment="1">
      <alignment vertical="center" shrinkToFit="1"/>
    </xf>
    <xf numFmtId="0" fontId="28" fillId="3" borderId="5" xfId="1" applyFont="1" applyFill="1" applyBorder="1" applyAlignment="1">
      <alignment vertical="center" shrinkToFit="1"/>
    </xf>
    <xf numFmtId="0" fontId="28" fillId="3" borderId="49" xfId="1" applyFont="1" applyFill="1" applyBorder="1" applyAlignment="1">
      <alignment vertical="center" shrinkToFit="1"/>
    </xf>
    <xf numFmtId="0" fontId="18" fillId="0" borderId="54" xfId="1" applyFont="1" applyBorder="1" applyAlignment="1">
      <alignment horizontal="center" vertical="center" wrapText="1"/>
    </xf>
    <xf numFmtId="0" fontId="18" fillId="0" borderId="56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51" xfId="1" applyFont="1" applyBorder="1" applyAlignment="1">
      <alignment horizontal="center" vertical="center" wrapText="1"/>
    </xf>
    <xf numFmtId="0" fontId="3" fillId="0" borderId="34" xfId="1" applyFont="1" applyBorder="1" applyAlignment="1" applyProtection="1">
      <alignment horizontal="center" vertical="center" shrinkToFit="1"/>
      <protection locked="0"/>
    </xf>
    <xf numFmtId="0" fontId="3" fillId="0" borderId="33" xfId="1" applyFont="1" applyBorder="1" applyAlignment="1" applyProtection="1">
      <alignment horizontal="center" vertical="center" shrinkToFit="1"/>
      <protection locked="0"/>
    </xf>
    <xf numFmtId="0" fontId="3" fillId="0" borderId="175" xfId="1" applyFont="1" applyBorder="1" applyAlignment="1" applyProtection="1">
      <alignment horizontal="center" vertical="center" shrinkToFit="1"/>
      <protection locked="0"/>
    </xf>
    <xf numFmtId="0" fontId="27" fillId="0" borderId="180" xfId="1" applyFont="1" applyBorder="1" applyAlignment="1" applyProtection="1">
      <alignment vertical="center" shrinkToFit="1"/>
      <protection locked="0"/>
    </xf>
    <xf numFmtId="0" fontId="27" fillId="0" borderId="22" xfId="1" applyFont="1" applyBorder="1" applyAlignment="1" applyProtection="1">
      <alignment vertical="center" shrinkToFit="1"/>
      <protection locked="0"/>
    </xf>
    <xf numFmtId="0" fontId="27" fillId="0" borderId="24" xfId="1" applyFont="1" applyBorder="1" applyAlignment="1" applyProtection="1">
      <alignment vertical="center" shrinkToFit="1"/>
      <protection locked="0"/>
    </xf>
    <xf numFmtId="176" fontId="18" fillId="0" borderId="31" xfId="1" applyNumberFormat="1" applyFont="1" applyBorder="1" applyAlignment="1" applyProtection="1">
      <alignment horizontal="right" vertical="center" shrinkToFit="1"/>
      <protection locked="0"/>
    </xf>
    <xf numFmtId="176" fontId="18" fillId="0" borderId="30" xfId="1" applyNumberFormat="1" applyFont="1" applyBorder="1" applyAlignment="1" applyProtection="1">
      <alignment horizontal="right" vertical="center" shrinkToFit="1"/>
      <protection locked="0"/>
    </xf>
    <xf numFmtId="176" fontId="18" fillId="0" borderId="23" xfId="1" applyNumberFormat="1" applyFont="1" applyBorder="1" applyAlignment="1" applyProtection="1">
      <alignment horizontal="right" vertical="center" shrinkToFit="1"/>
      <protection locked="0"/>
    </xf>
    <xf numFmtId="176" fontId="18" fillId="0" borderId="22" xfId="1" applyNumberFormat="1" applyFont="1" applyBorder="1" applyAlignment="1" applyProtection="1">
      <alignment horizontal="right" vertical="center" shrinkToFit="1"/>
      <protection locked="0"/>
    </xf>
    <xf numFmtId="0" fontId="29" fillId="0" borderId="71" xfId="1" applyFont="1" applyBorder="1" applyAlignment="1">
      <alignment horizontal="center" vertical="center"/>
    </xf>
    <xf numFmtId="0" fontId="29" fillId="0" borderId="68" xfId="1" applyFont="1" applyBorder="1" applyAlignment="1">
      <alignment horizontal="center" vertical="center"/>
    </xf>
    <xf numFmtId="0" fontId="29" fillId="0" borderId="73" xfId="1" applyFont="1" applyBorder="1" applyAlignment="1">
      <alignment horizontal="center" vertical="center"/>
    </xf>
    <xf numFmtId="176" fontId="18" fillId="0" borderId="45" xfId="1" applyNumberFormat="1" applyFont="1" applyBorder="1" applyAlignment="1" applyProtection="1">
      <alignment horizontal="right" vertical="center" shrinkToFit="1"/>
      <protection locked="0"/>
    </xf>
    <xf numFmtId="176" fontId="18" fillId="0" borderId="44" xfId="1" applyNumberFormat="1" applyFont="1" applyBorder="1" applyAlignment="1" applyProtection="1">
      <alignment horizontal="right" vertical="center" shrinkToFit="1"/>
      <protection locked="0"/>
    </xf>
    <xf numFmtId="0" fontId="5" fillId="3" borderId="65" xfId="1" applyFont="1" applyFill="1" applyBorder="1" applyAlignment="1">
      <alignment vertical="center" shrinkToFit="1"/>
    </xf>
    <xf numFmtId="0" fontId="5" fillId="3" borderId="64" xfId="1" applyFont="1" applyFill="1" applyBorder="1" applyAlignment="1">
      <alignment vertical="center" shrinkToFit="1"/>
    </xf>
    <xf numFmtId="0" fontId="5" fillId="3" borderId="63" xfId="1" applyFont="1" applyFill="1" applyBorder="1" applyAlignment="1">
      <alignment vertical="center" shrinkToFit="1"/>
    </xf>
    <xf numFmtId="0" fontId="29" fillId="0" borderId="68" xfId="1" applyFont="1" applyBorder="1" applyAlignment="1" applyProtection="1">
      <alignment horizontal="center" vertical="center" shrinkToFit="1"/>
      <protection locked="0"/>
    </xf>
    <xf numFmtId="0" fontId="3" fillId="0" borderId="44" xfId="1" applyFont="1" applyBorder="1" applyAlignment="1" applyProtection="1">
      <alignment horizontal="center" vertical="center" shrinkToFit="1"/>
      <protection locked="0"/>
    </xf>
    <xf numFmtId="0" fontId="3" fillId="0" borderId="58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 wrapText="1" shrinkToFit="1"/>
    </xf>
    <xf numFmtId="0" fontId="1" fillId="0" borderId="54" xfId="1" applyFont="1" applyBorder="1" applyAlignment="1">
      <alignment horizontal="center" vertical="center" wrapText="1" shrinkToFit="1"/>
    </xf>
    <xf numFmtId="0" fontId="1" fillId="0" borderId="50" xfId="1" applyFont="1" applyBorder="1" applyAlignment="1">
      <alignment horizontal="center" vertical="center" wrapText="1" shrinkToFit="1"/>
    </xf>
    <xf numFmtId="0" fontId="1" fillId="0" borderId="5" xfId="1" applyFont="1" applyBorder="1" applyAlignment="1">
      <alignment horizontal="center" vertical="center" wrapText="1" shrinkToFit="1"/>
    </xf>
    <xf numFmtId="0" fontId="3" fillId="2" borderId="61" xfId="1" applyFont="1" applyFill="1" applyBorder="1" applyAlignment="1">
      <alignment horizontal="center" vertical="center"/>
    </xf>
    <xf numFmtId="0" fontId="3" fillId="2" borderId="60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30" fillId="4" borderId="71" xfId="1" applyFont="1" applyFill="1" applyBorder="1" applyAlignment="1">
      <alignment horizontal="center" vertical="center" shrinkToFit="1"/>
    </xf>
    <xf numFmtId="0" fontId="30" fillId="4" borderId="68" xfId="1" applyFont="1" applyFill="1" applyBorder="1" applyAlignment="1">
      <alignment horizontal="center" vertical="center" shrinkToFit="1"/>
    </xf>
    <xf numFmtId="0" fontId="30" fillId="4" borderId="73" xfId="1" applyFont="1" applyFill="1" applyBorder="1" applyAlignment="1">
      <alignment horizontal="center" vertical="center" shrinkToFit="1"/>
    </xf>
    <xf numFmtId="0" fontId="29" fillId="3" borderId="57" xfId="1" applyFont="1" applyFill="1" applyBorder="1" applyAlignment="1">
      <alignment horizontal="center" vertical="center"/>
    </xf>
    <xf numFmtId="0" fontId="29" fillId="3" borderId="54" xfId="1" applyFont="1" applyFill="1" applyBorder="1" applyAlignment="1">
      <alignment horizontal="center" vertical="center"/>
    </xf>
    <xf numFmtId="0" fontId="29" fillId="3" borderId="53" xfId="1" applyFont="1" applyFill="1" applyBorder="1" applyAlignment="1">
      <alignment horizontal="center" vertical="center"/>
    </xf>
    <xf numFmtId="0" fontId="29" fillId="3" borderId="52" xfId="1" applyFont="1" applyFill="1" applyBorder="1" applyAlignment="1">
      <alignment horizontal="center" vertical="center"/>
    </xf>
    <xf numFmtId="0" fontId="29" fillId="3" borderId="5" xfId="1" applyFont="1" applyFill="1" applyBorder="1" applyAlignment="1">
      <alignment horizontal="center" vertical="center"/>
    </xf>
    <xf numFmtId="0" fontId="29" fillId="3" borderId="49" xfId="1" applyFont="1" applyFill="1" applyBorder="1" applyAlignment="1">
      <alignment horizontal="center" vertical="center"/>
    </xf>
    <xf numFmtId="0" fontId="27" fillId="0" borderId="178" xfId="1" applyFont="1" applyBorder="1" applyAlignment="1" applyProtection="1">
      <alignment vertical="center" shrinkToFit="1"/>
      <protection locked="0"/>
    </xf>
    <xf numFmtId="0" fontId="27" fillId="0" borderId="44" xfId="1" applyFont="1" applyBorder="1" applyAlignment="1" applyProtection="1">
      <alignment vertical="center" shrinkToFit="1"/>
      <protection locked="0"/>
    </xf>
    <xf numFmtId="0" fontId="27" fillId="0" borderId="43" xfId="1" applyFont="1" applyBorder="1" applyAlignment="1" applyProtection="1">
      <alignment vertical="center" shrinkToFit="1"/>
      <protection locked="0"/>
    </xf>
    <xf numFmtId="0" fontId="30" fillId="4" borderId="71" xfId="1" applyFont="1" applyFill="1" applyBorder="1" applyAlignment="1">
      <alignment horizontal="center" vertical="center"/>
    </xf>
    <xf numFmtId="0" fontId="30" fillId="4" borderId="68" xfId="1" applyFont="1" applyFill="1" applyBorder="1" applyAlignment="1">
      <alignment horizontal="center" vertical="center"/>
    </xf>
    <xf numFmtId="0" fontId="30" fillId="4" borderId="70" xfId="1" applyFont="1" applyFill="1" applyBorder="1" applyAlignment="1">
      <alignment horizontal="center" vertical="center"/>
    </xf>
    <xf numFmtId="176" fontId="18" fillId="0" borderId="125" xfId="1" applyNumberFormat="1" applyFont="1" applyBorder="1" applyAlignment="1">
      <alignment horizontal="right" vertical="center" shrinkToFit="1"/>
    </xf>
    <xf numFmtId="176" fontId="18" fillId="0" borderId="68" xfId="1" applyNumberFormat="1" applyFont="1" applyBorder="1" applyAlignment="1">
      <alignment horizontal="right" vertical="center" shrinkToFit="1"/>
    </xf>
    <xf numFmtId="0" fontId="27" fillId="0" borderId="71" xfId="1" applyFont="1" applyBorder="1" applyAlignment="1">
      <alignment horizontal="center" vertical="center" shrinkToFit="1"/>
    </xf>
    <xf numFmtId="0" fontId="27" fillId="0" borderId="68" xfId="1" applyFont="1" applyBorder="1" applyAlignment="1">
      <alignment horizontal="center" vertical="center" shrinkToFit="1"/>
    </xf>
    <xf numFmtId="0" fontId="27" fillId="0" borderId="97" xfId="1" applyFont="1" applyBorder="1" applyAlignment="1">
      <alignment horizontal="center" vertical="center" shrinkToFit="1"/>
    </xf>
    <xf numFmtId="49" fontId="0" fillId="0" borderId="35" xfId="1" applyNumberFormat="1" applyFont="1" applyBorder="1" applyAlignment="1" applyProtection="1">
      <alignment vertical="center" shrinkToFit="1"/>
      <protection locked="0"/>
    </xf>
    <xf numFmtId="49" fontId="0" fillId="0" borderId="30" xfId="1" applyNumberFormat="1" applyFont="1" applyBorder="1" applyAlignment="1" applyProtection="1">
      <alignment vertical="center" shrinkToFit="1"/>
      <protection locked="0"/>
    </xf>
    <xf numFmtId="49" fontId="0" fillId="0" borderId="32" xfId="1" applyNumberFormat="1" applyFont="1" applyBorder="1" applyAlignment="1" applyProtection="1">
      <alignment vertical="center" shrinkToFit="1"/>
      <protection locked="0"/>
    </xf>
    <xf numFmtId="49" fontId="0" fillId="0" borderId="25" xfId="1" applyNumberFormat="1" applyFont="1" applyBorder="1" applyAlignment="1" applyProtection="1">
      <alignment vertical="center" shrinkToFit="1"/>
      <protection locked="0"/>
    </xf>
    <xf numFmtId="49" fontId="0" fillId="0" borderId="22" xfId="1" applyNumberFormat="1" applyFont="1" applyBorder="1" applyAlignment="1" applyProtection="1">
      <alignment vertical="center" shrinkToFit="1"/>
      <protection locked="0"/>
    </xf>
    <xf numFmtId="49" fontId="0" fillId="0" borderId="24" xfId="1" applyNumberFormat="1" applyFont="1" applyBorder="1" applyAlignment="1" applyProtection="1">
      <alignment vertical="center" shrinkToFit="1"/>
      <protection locked="0"/>
    </xf>
    <xf numFmtId="49" fontId="3" fillId="0" borderId="57" xfId="1" applyNumberFormat="1" applyFont="1" applyBorder="1" applyAlignment="1" applyProtection="1">
      <alignment horizontal="center" vertical="center" wrapText="1"/>
      <protection locked="0"/>
    </xf>
    <xf numFmtId="49" fontId="3" fillId="0" borderId="54" xfId="1" applyNumberFormat="1" applyFont="1" applyBorder="1" applyAlignment="1" applyProtection="1">
      <alignment horizontal="center" vertical="center" wrapText="1"/>
      <protection locked="0"/>
    </xf>
    <xf numFmtId="49" fontId="3" fillId="0" borderId="52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0" fontId="0" fillId="2" borderId="77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76" fontId="3" fillId="0" borderId="55" xfId="1" applyNumberFormat="1" applyFont="1" applyBorder="1" applyAlignment="1">
      <alignment horizontal="right" vertical="center" wrapText="1"/>
    </xf>
    <xf numFmtId="176" fontId="3" fillId="0" borderId="54" xfId="1" applyNumberFormat="1" applyFont="1" applyBorder="1" applyAlignment="1">
      <alignment horizontal="right" vertical="center" wrapText="1"/>
    </xf>
    <xf numFmtId="176" fontId="3" fillId="0" borderId="50" xfId="1" applyNumberFormat="1" applyFont="1" applyBorder="1" applyAlignment="1">
      <alignment horizontal="right" vertical="center" wrapText="1"/>
    </xf>
    <xf numFmtId="176" fontId="3" fillId="0" borderId="5" xfId="1" applyNumberFormat="1" applyFont="1" applyBorder="1" applyAlignment="1">
      <alignment horizontal="right" vertical="center" wrapText="1"/>
    </xf>
    <xf numFmtId="176" fontId="3" fillId="0" borderId="30" xfId="1" applyNumberFormat="1" applyFont="1" applyBorder="1" applyAlignment="1" applyProtection="1">
      <alignment horizontal="right" vertical="center" shrinkToFit="1"/>
      <protection locked="0"/>
    </xf>
    <xf numFmtId="176" fontId="3" fillId="0" borderId="22" xfId="1" applyNumberFormat="1" applyFont="1" applyBorder="1" applyAlignment="1" applyProtection="1">
      <alignment horizontal="right" vertical="center" shrinkToFit="1"/>
      <protection locked="0"/>
    </xf>
    <xf numFmtId="176" fontId="3" fillId="0" borderId="31" xfId="1" applyNumberFormat="1" applyFont="1" applyBorder="1" applyAlignment="1" applyProtection="1">
      <alignment horizontal="right" vertical="center" shrinkToFit="1"/>
      <protection locked="0"/>
    </xf>
    <xf numFmtId="176" fontId="3" fillId="0" borderId="23" xfId="1" applyNumberFormat="1" applyFont="1" applyBorder="1" applyAlignment="1" applyProtection="1">
      <alignment horizontal="right" vertical="center" shrinkToFit="1"/>
      <protection locked="0"/>
    </xf>
    <xf numFmtId="0" fontId="3" fillId="2" borderId="77" xfId="1" applyFont="1" applyFill="1" applyBorder="1" applyAlignment="1">
      <alignment horizontal="center" vertical="center"/>
    </xf>
    <xf numFmtId="0" fontId="3" fillId="2" borderId="76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49" fontId="0" fillId="0" borderId="170" xfId="1" applyNumberFormat="1" applyFont="1" applyBorder="1" applyAlignment="1" applyProtection="1">
      <alignment vertical="center" shrinkToFit="1"/>
      <protection locked="0"/>
    </xf>
    <xf numFmtId="49" fontId="0" fillId="0" borderId="166" xfId="1" applyNumberFormat="1" applyFont="1" applyBorder="1" applyAlignment="1" applyProtection="1">
      <alignment vertical="center" shrinkToFit="1"/>
      <protection locked="0"/>
    </xf>
    <xf numFmtId="49" fontId="0" fillId="0" borderId="167" xfId="1" applyNumberFormat="1" applyFont="1" applyBorder="1" applyAlignment="1" applyProtection="1">
      <alignment vertical="center" shrinkToFit="1"/>
      <protection locked="0"/>
    </xf>
    <xf numFmtId="0" fontId="29" fillId="0" borderId="72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30" fillId="4" borderId="72" xfId="1" applyFont="1" applyFill="1" applyBorder="1" applyAlignment="1">
      <alignment horizontal="center" vertical="center"/>
    </xf>
    <xf numFmtId="0" fontId="4" fillId="0" borderId="68" xfId="1" applyFont="1" applyBorder="1" applyAlignment="1">
      <alignment horizontal="left" vertical="center"/>
    </xf>
    <xf numFmtId="0" fontId="4" fillId="0" borderId="67" xfId="1" applyFont="1" applyBorder="1" applyAlignment="1">
      <alignment horizontal="left" vertical="center"/>
    </xf>
    <xf numFmtId="0" fontId="29" fillId="0" borderId="69" xfId="1" applyFont="1" applyBorder="1" applyAlignment="1" applyProtection="1">
      <alignment horizontal="center" vertical="center" shrinkToFit="1"/>
      <protection locked="0"/>
    </xf>
    <xf numFmtId="49" fontId="27" fillId="3" borderId="66" xfId="1" applyNumberFormat="1" applyFont="1" applyFill="1" applyBorder="1" applyAlignment="1">
      <alignment horizontal="center" vertical="center" wrapText="1"/>
    </xf>
    <xf numFmtId="49" fontId="27" fillId="3" borderId="65" xfId="1" applyNumberFormat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left" vertical="center" shrinkToFit="1"/>
    </xf>
    <xf numFmtId="0" fontId="5" fillId="3" borderId="63" xfId="1" applyFont="1" applyFill="1" applyBorder="1" applyAlignment="1">
      <alignment horizontal="left" vertical="center" shrinkToFit="1"/>
    </xf>
    <xf numFmtId="0" fontId="3" fillId="2" borderId="82" xfId="1" applyFont="1" applyFill="1" applyBorder="1" applyAlignment="1">
      <alignment horizontal="center" vertical="center"/>
    </xf>
    <xf numFmtId="0" fontId="3" fillId="2" borderId="62" xfId="1" applyFont="1" applyFill="1" applyBorder="1" applyAlignment="1">
      <alignment horizontal="center" vertical="center"/>
    </xf>
    <xf numFmtId="0" fontId="3" fillId="2" borderId="81" xfId="1" applyFont="1" applyFill="1" applyBorder="1" applyAlignment="1">
      <alignment horizontal="center" vertical="center"/>
    </xf>
    <xf numFmtId="0" fontId="0" fillId="0" borderId="60" xfId="1" applyFont="1" applyBorder="1" applyAlignment="1">
      <alignment horizontal="center" vertical="center" shrinkToFit="1"/>
    </xf>
    <xf numFmtId="0" fontId="3" fillId="0" borderId="60" xfId="1" applyFont="1" applyBorder="1" applyAlignment="1">
      <alignment horizontal="center" vertical="center" shrinkToFit="1"/>
    </xf>
    <xf numFmtId="0" fontId="3" fillId="0" borderId="79" xfId="1" applyFont="1" applyBorder="1" applyAlignment="1">
      <alignment horizontal="center" vertical="center" shrinkToFit="1"/>
    </xf>
    <xf numFmtId="176" fontId="3" fillId="0" borderId="166" xfId="1" applyNumberFormat="1" applyFont="1" applyBorder="1" applyAlignment="1" applyProtection="1">
      <alignment horizontal="right" vertical="center" shrinkToFit="1"/>
      <protection locked="0"/>
    </xf>
    <xf numFmtId="176" fontId="3" fillId="0" borderId="168" xfId="1" applyNumberFormat="1" applyFont="1" applyBorder="1" applyAlignment="1" applyProtection="1">
      <alignment horizontal="right" vertical="center" shrinkToFit="1"/>
      <protection locked="0"/>
    </xf>
    <xf numFmtId="0" fontId="0" fillId="0" borderId="61" xfId="1" applyFont="1" applyBorder="1" applyAlignment="1">
      <alignment horizontal="center" vertical="center" shrinkToFit="1"/>
    </xf>
    <xf numFmtId="0" fontId="3" fillId="0" borderId="59" xfId="1" applyFont="1" applyBorder="1" applyAlignment="1">
      <alignment horizontal="center" vertical="center" shrinkToFit="1"/>
    </xf>
    <xf numFmtId="0" fontId="3" fillId="0" borderId="61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5" fillId="0" borderId="86" xfId="1" applyFont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 applyProtection="1">
      <alignment horizontal="center" vertical="center" shrinkToFit="1"/>
      <protection locked="0"/>
    </xf>
    <xf numFmtId="0" fontId="5" fillId="0" borderId="60" xfId="1" applyFont="1" applyBorder="1" applyAlignment="1" applyProtection="1">
      <alignment horizontal="center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5" fontId="5" fillId="0" borderId="91" xfId="1" applyNumberFormat="1" applyFont="1" applyBorder="1" applyAlignment="1" applyProtection="1">
      <alignment vertical="center" shrinkToFit="1"/>
      <protection locked="0"/>
    </xf>
    <xf numFmtId="5" fontId="5" fillId="0" borderId="62" xfId="1" applyNumberFormat="1" applyFont="1" applyBorder="1" applyAlignment="1" applyProtection="1">
      <alignment vertical="center" shrinkToFit="1"/>
      <protection locked="0"/>
    </xf>
    <xf numFmtId="5" fontId="5" fillId="0" borderId="90" xfId="1" applyNumberFormat="1" applyFont="1" applyBorder="1" applyAlignment="1" applyProtection="1">
      <alignment vertical="center" shrinkToFit="1"/>
      <protection locked="0"/>
    </xf>
    <xf numFmtId="0" fontId="5" fillId="0" borderId="91" xfId="1" applyFont="1" applyBorder="1" applyAlignment="1" applyProtection="1">
      <alignment horizontal="center" vertical="center" shrinkToFit="1"/>
      <protection locked="0"/>
    </xf>
    <xf numFmtId="0" fontId="5" fillId="0" borderId="62" xfId="1" applyFont="1" applyBorder="1" applyAlignment="1" applyProtection="1">
      <alignment horizontal="center" vertical="center" shrinkToFit="1"/>
      <protection locked="0"/>
    </xf>
    <xf numFmtId="0" fontId="5" fillId="0" borderId="90" xfId="1" applyFont="1" applyBorder="1" applyAlignment="1" applyProtection="1">
      <alignment horizontal="center" vertical="center" shrinkToFit="1"/>
      <protection locked="0"/>
    </xf>
    <xf numFmtId="5" fontId="5" fillId="0" borderId="88" xfId="1" applyNumberFormat="1" applyFont="1" applyBorder="1" applyAlignment="1" applyProtection="1">
      <alignment vertical="center" shrinkToFit="1"/>
      <protection locked="0"/>
    </xf>
    <xf numFmtId="5" fontId="5" fillId="0" borderId="86" xfId="1" applyNumberFormat="1" applyFont="1" applyBorder="1" applyAlignment="1" applyProtection="1">
      <alignment vertical="center" shrinkToFit="1"/>
      <protection locked="0"/>
    </xf>
    <xf numFmtId="5" fontId="5" fillId="0" borderId="87" xfId="1" applyNumberFormat="1" applyFont="1" applyBorder="1" applyAlignment="1" applyProtection="1">
      <alignment vertical="center" shrinkToFit="1"/>
      <protection locked="0"/>
    </xf>
    <xf numFmtId="0" fontId="5" fillId="0" borderId="80" xfId="1" applyFont="1" applyBorder="1" applyAlignment="1" applyProtection="1">
      <alignment vertical="center" shrinkToFit="1"/>
      <protection locked="0"/>
    </xf>
    <xf numFmtId="0" fontId="5" fillId="0" borderId="99" xfId="1" applyFont="1" applyBorder="1" applyAlignment="1" applyProtection="1">
      <alignment vertical="center" shrinkToFit="1"/>
      <protection locked="0"/>
    </xf>
    <xf numFmtId="176" fontId="5" fillId="0" borderId="99" xfId="1" applyNumberFormat="1" applyFont="1" applyBorder="1" applyAlignment="1" applyProtection="1">
      <alignment horizontal="center" vertical="center"/>
      <protection locked="0"/>
    </xf>
    <xf numFmtId="0" fontId="3" fillId="0" borderId="54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vertical="center" shrinkToFit="1"/>
      <protection locked="0"/>
    </xf>
    <xf numFmtId="0" fontId="3" fillId="2" borderId="91" xfId="1" applyFont="1" applyFill="1" applyBorder="1" applyAlignment="1">
      <alignment horizontal="center" vertical="center"/>
    </xf>
    <xf numFmtId="5" fontId="3" fillId="2" borderId="60" xfId="1" applyNumberFormat="1" applyFont="1" applyFill="1" applyBorder="1" applyAlignment="1">
      <alignment horizontal="center" vertical="center"/>
    </xf>
    <xf numFmtId="5" fontId="3" fillId="2" borderId="59" xfId="1" applyNumberFormat="1" applyFont="1" applyFill="1" applyBorder="1" applyAlignment="1">
      <alignment horizontal="center" vertical="center"/>
    </xf>
    <xf numFmtId="5" fontId="3" fillId="0" borderId="97" xfId="1" applyNumberFormat="1" applyFont="1" applyBorder="1" applyAlignment="1">
      <alignment horizontal="center" vertical="center"/>
    </xf>
    <xf numFmtId="5" fontId="3" fillId="0" borderId="96" xfId="1" applyNumberFormat="1" applyFont="1" applyBorder="1" applyAlignment="1">
      <alignment horizontal="center" vertical="center"/>
    </xf>
    <xf numFmtId="5" fontId="3" fillId="0" borderId="95" xfId="1" applyNumberFormat="1" applyFont="1" applyBorder="1" applyAlignment="1">
      <alignment horizontal="center" vertical="center"/>
    </xf>
    <xf numFmtId="176" fontId="5" fillId="0" borderId="99" xfId="1" applyNumberFormat="1" applyFont="1" applyBorder="1" applyAlignment="1">
      <alignment horizontal="center" vertical="center"/>
    </xf>
    <xf numFmtId="0" fontId="3" fillId="2" borderId="61" xfId="1" applyFont="1" applyFill="1" applyBorder="1" applyAlignment="1">
      <alignment horizontal="center" vertical="center" shrinkToFit="1"/>
    </xf>
    <xf numFmtId="0" fontId="3" fillId="2" borderId="60" xfId="1" applyFont="1" applyFill="1" applyBorder="1" applyAlignment="1">
      <alignment horizontal="center" vertical="center" shrinkToFit="1"/>
    </xf>
    <xf numFmtId="0" fontId="3" fillId="2" borderId="59" xfId="1" applyFont="1" applyFill="1" applyBorder="1" applyAlignment="1">
      <alignment horizontal="center" vertical="center" shrinkToFit="1"/>
    </xf>
    <xf numFmtId="5" fontId="3" fillId="2" borderId="61" xfId="1" applyNumberFormat="1" applyFont="1" applyFill="1" applyBorder="1" applyAlignment="1">
      <alignment horizontal="center" vertical="center" shrinkToFit="1"/>
    </xf>
    <xf numFmtId="5" fontId="3" fillId="2" borderId="60" xfId="1" applyNumberFormat="1" applyFont="1" applyFill="1" applyBorder="1" applyAlignment="1">
      <alignment horizontal="center" vertical="center" shrinkToFit="1"/>
    </xf>
    <xf numFmtId="5" fontId="3" fillId="2" borderId="59" xfId="1" applyNumberFormat="1" applyFont="1" applyFill="1" applyBorder="1" applyAlignment="1">
      <alignment horizontal="center" vertical="center" shrinkToFit="1"/>
    </xf>
    <xf numFmtId="0" fontId="5" fillId="0" borderId="102" xfId="1" applyFont="1" applyBorder="1" applyAlignment="1" applyProtection="1">
      <alignment vertical="center" shrinkToFit="1"/>
      <protection locked="0"/>
    </xf>
    <xf numFmtId="0" fontId="5" fillId="0" borderId="101" xfId="1" applyFont="1" applyBorder="1" applyAlignment="1" applyProtection="1">
      <alignment vertical="center" shrinkToFit="1"/>
      <protection locked="0"/>
    </xf>
    <xf numFmtId="0" fontId="4" fillId="0" borderId="54" xfId="1" applyFont="1" applyBorder="1" applyAlignment="1">
      <alignment vertical="center" shrinkToFit="1"/>
    </xf>
    <xf numFmtId="0" fontId="3" fillId="2" borderId="88" xfId="1" applyFont="1" applyFill="1" applyBorder="1" applyAlignment="1">
      <alignment horizontal="center" vertical="center" shrinkToFit="1"/>
    </xf>
    <xf numFmtId="0" fontId="3" fillId="2" borderId="86" xfId="1" applyFont="1" applyFill="1" applyBorder="1" applyAlignment="1">
      <alignment horizontal="center" vertical="center" shrinkToFit="1"/>
    </xf>
    <xf numFmtId="0" fontId="3" fillId="2" borderId="85" xfId="1" applyFont="1" applyFill="1" applyBorder="1" applyAlignment="1">
      <alignment horizontal="center" vertical="center" shrinkToFit="1"/>
    </xf>
    <xf numFmtId="0" fontId="3" fillId="2" borderId="75" xfId="1" applyFont="1" applyFill="1" applyBorder="1" applyAlignment="1">
      <alignment horizontal="center" vertical="center"/>
    </xf>
    <xf numFmtId="0" fontId="5" fillId="0" borderId="77" xfId="1" applyFont="1" applyBorder="1" applyAlignment="1">
      <alignment vertical="center" wrapText="1" shrinkToFit="1"/>
    </xf>
    <xf numFmtId="0" fontId="5" fillId="0" borderId="0" xfId="1" applyFont="1" applyAlignment="1">
      <alignment vertical="center" wrapText="1" shrinkToFit="1"/>
    </xf>
    <xf numFmtId="0" fontId="0" fillId="2" borderId="68" xfId="1" applyFont="1" applyFill="1" applyBorder="1" applyAlignment="1">
      <alignment horizontal="center" vertical="center"/>
    </xf>
    <xf numFmtId="0" fontId="0" fillId="2" borderId="73" xfId="1" applyFont="1" applyFill="1" applyBorder="1" applyAlignment="1">
      <alignment horizontal="center" vertical="center"/>
    </xf>
    <xf numFmtId="0" fontId="0" fillId="0" borderId="82" xfId="1" applyFont="1" applyBorder="1" applyAlignment="1" applyProtection="1">
      <alignment horizontal="center" vertical="center"/>
      <protection locked="0"/>
    </xf>
    <xf numFmtId="0" fontId="0" fillId="0" borderId="62" xfId="1" applyFont="1" applyBorder="1" applyAlignment="1" applyProtection="1">
      <alignment horizontal="center" vertical="center"/>
      <protection locked="0"/>
    </xf>
    <xf numFmtId="0" fontId="0" fillId="0" borderId="90" xfId="1" applyFont="1" applyBorder="1" applyAlignment="1" applyProtection="1">
      <alignment horizontal="center" vertical="center"/>
      <protection locked="0"/>
    </xf>
    <xf numFmtId="0" fontId="3" fillId="0" borderId="62" xfId="1" applyFont="1" applyBorder="1" applyAlignment="1" applyProtection="1">
      <alignment horizontal="center" vertical="center"/>
      <protection locked="0"/>
    </xf>
    <xf numFmtId="0" fontId="3" fillId="0" borderId="90" xfId="1" applyFont="1" applyBorder="1" applyAlignment="1" applyProtection="1">
      <alignment horizontal="center" vertical="center"/>
      <protection locked="0"/>
    </xf>
    <xf numFmtId="0" fontId="0" fillId="2" borderId="71" xfId="1" applyFont="1" applyFill="1" applyBorder="1" applyAlignment="1">
      <alignment horizontal="center" vertical="center"/>
    </xf>
    <xf numFmtId="0" fontId="3" fillId="0" borderId="54" xfId="1" applyFont="1" applyBorder="1" applyAlignment="1" applyProtection="1">
      <alignment horizontal="center" vertical="center"/>
      <protection locked="0"/>
    </xf>
    <xf numFmtId="0" fontId="3" fillId="0" borderId="53" xfId="1" applyFont="1" applyBorder="1" applyAlignment="1" applyProtection="1">
      <alignment horizontal="center" vertical="center"/>
      <protection locked="0"/>
    </xf>
    <xf numFmtId="0" fontId="0" fillId="0" borderId="57" xfId="1" applyFont="1" applyBorder="1" applyAlignment="1" applyProtection="1">
      <alignment horizontal="center" vertical="center"/>
      <protection locked="0"/>
    </xf>
    <xf numFmtId="0" fontId="0" fillId="0" borderId="54" xfId="1" applyFont="1" applyBorder="1" applyAlignment="1" applyProtection="1">
      <alignment horizontal="center" vertical="center"/>
      <protection locked="0"/>
    </xf>
    <xf numFmtId="0" fontId="0" fillId="0" borderId="56" xfId="1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1" applyFont="1" applyBorder="1" applyAlignment="1" applyProtection="1">
      <alignment horizontal="center" vertical="center"/>
      <protection locked="0"/>
    </xf>
    <xf numFmtId="0" fontId="3" fillId="0" borderId="56" xfId="1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3" fillId="0" borderId="55" xfId="1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49" fontId="27" fillId="3" borderId="66" xfId="1" applyNumberFormat="1" applyFont="1" applyFill="1" applyBorder="1" applyAlignment="1">
      <alignment horizontal="center" vertical="center"/>
    </xf>
    <xf numFmtId="49" fontId="27" fillId="3" borderId="65" xfId="1" applyNumberFormat="1" applyFont="1" applyFill="1" applyBorder="1" applyAlignment="1">
      <alignment horizontal="center" vertical="center"/>
    </xf>
    <xf numFmtId="49" fontId="37" fillId="0" borderId="71" xfId="1" applyNumberFormat="1" applyFont="1" applyBorder="1" applyAlignment="1" applyProtection="1">
      <alignment vertical="center" shrinkToFit="1"/>
      <protection locked="0"/>
    </xf>
    <xf numFmtId="49" fontId="37" fillId="0" borderId="68" xfId="1" applyNumberFormat="1" applyFont="1" applyBorder="1" applyAlignment="1" applyProtection="1">
      <alignment vertical="center" shrinkToFit="1"/>
      <protection locked="0"/>
    </xf>
    <xf numFmtId="49" fontId="37" fillId="0" borderId="73" xfId="1" applyNumberFormat="1" applyFont="1" applyBorder="1" applyAlignment="1" applyProtection="1">
      <alignment vertical="center" shrinkToFit="1"/>
      <protection locked="0"/>
    </xf>
    <xf numFmtId="176" fontId="5" fillId="0" borderId="101" xfId="1" applyNumberFormat="1" applyFont="1" applyBorder="1" applyAlignment="1">
      <alignment horizontal="center" vertical="center"/>
    </xf>
    <xf numFmtId="176" fontId="3" fillId="2" borderId="61" xfId="1" applyNumberFormat="1" applyFont="1" applyFill="1" applyBorder="1" applyAlignment="1">
      <alignment horizontal="center" vertical="center"/>
    </xf>
    <xf numFmtId="176" fontId="3" fillId="2" borderId="60" xfId="1" applyNumberFormat="1" applyFont="1" applyFill="1" applyBorder="1" applyAlignment="1">
      <alignment horizontal="center" vertical="center"/>
    </xf>
    <xf numFmtId="176" fontId="3" fillId="2" borderId="59" xfId="1" applyNumberFormat="1" applyFont="1" applyFill="1" applyBorder="1" applyAlignment="1">
      <alignment horizontal="center" vertical="center"/>
    </xf>
    <xf numFmtId="176" fontId="5" fillId="0" borderId="101" xfId="1" applyNumberFormat="1" applyFont="1" applyBorder="1" applyAlignment="1" applyProtection="1">
      <alignment horizontal="center" vertical="center"/>
      <protection locked="0"/>
    </xf>
    <xf numFmtId="0" fontId="5" fillId="0" borderId="100" xfId="1" applyFont="1" applyBorder="1" applyAlignment="1" applyProtection="1">
      <alignment vertical="center" shrinkToFit="1"/>
      <protection locked="0"/>
    </xf>
    <xf numFmtId="0" fontId="4" fillId="0" borderId="0" xfId="1" applyFont="1" applyAlignment="1">
      <alignment horizontal="left" vertical="center"/>
    </xf>
    <xf numFmtId="0" fontId="5" fillId="0" borderId="62" xfId="1" applyFont="1" applyBorder="1" applyAlignment="1" applyProtection="1">
      <alignment vertical="center" shrinkToFit="1"/>
      <protection locked="0"/>
    </xf>
    <xf numFmtId="0" fontId="5" fillId="0" borderId="81" xfId="1" applyFont="1" applyBorder="1" applyAlignment="1" applyProtection="1">
      <alignment vertical="center" shrinkToFit="1"/>
      <protection locked="0"/>
    </xf>
    <xf numFmtId="0" fontId="5" fillId="0" borderId="86" xfId="1" applyFont="1" applyBorder="1" applyAlignment="1" applyProtection="1">
      <alignment vertical="center" shrinkToFit="1"/>
      <protection locked="0"/>
    </xf>
    <xf numFmtId="0" fontId="5" fillId="0" borderId="85" xfId="1" applyFont="1" applyBorder="1" applyAlignment="1" applyProtection="1">
      <alignment vertical="center" shrinkToFit="1"/>
      <protection locked="0"/>
    </xf>
    <xf numFmtId="0" fontId="5" fillId="0" borderId="61" xfId="1" applyFont="1" applyBorder="1" applyAlignment="1" applyProtection="1">
      <alignment horizontal="center" vertical="center" shrinkToFit="1"/>
      <protection locked="0"/>
    </xf>
    <xf numFmtId="0" fontId="5" fillId="0" borderId="60" xfId="1" applyFont="1" applyBorder="1" applyAlignment="1" applyProtection="1">
      <alignment vertical="center" shrinkToFit="1"/>
      <protection locked="0"/>
    </xf>
    <xf numFmtId="0" fontId="5" fillId="0" borderId="79" xfId="1" applyFont="1" applyBorder="1" applyAlignment="1" applyProtection="1">
      <alignment vertical="center" shrinkToFit="1"/>
      <protection locked="0"/>
    </xf>
    <xf numFmtId="0" fontId="5" fillId="0" borderId="88" xfId="1" applyFont="1" applyBorder="1" applyAlignment="1" applyProtection="1">
      <alignment horizontal="center" vertical="center" shrinkToFit="1"/>
      <protection locked="0"/>
    </xf>
    <xf numFmtId="5" fontId="5" fillId="0" borderId="61" xfId="1" applyNumberFormat="1" applyFont="1" applyBorder="1" applyAlignment="1" applyProtection="1">
      <alignment vertical="center" shrinkToFit="1"/>
      <protection locked="0"/>
    </xf>
    <xf numFmtId="5" fontId="5" fillId="0" borderId="60" xfId="1" applyNumberFormat="1" applyFont="1" applyBorder="1" applyAlignment="1" applyProtection="1">
      <alignment vertical="center" shrinkToFit="1"/>
      <protection locked="0"/>
    </xf>
    <xf numFmtId="5" fontId="5" fillId="0" borderId="59" xfId="1" applyNumberFormat="1" applyFont="1" applyBorder="1" applyAlignment="1" applyProtection="1">
      <alignment vertical="center" shrinkToFit="1"/>
      <protection locked="0"/>
    </xf>
    <xf numFmtId="0" fontId="5" fillId="0" borderId="78" xfId="1" applyFont="1" applyBorder="1" applyAlignment="1" applyProtection="1">
      <alignment vertical="center" shrinkToFit="1"/>
      <protection locked="0"/>
    </xf>
    <xf numFmtId="0" fontId="5" fillId="0" borderId="84" xfId="1" applyFont="1" applyBorder="1" applyAlignment="1" applyProtection="1">
      <alignment vertical="center" shrinkToFit="1"/>
      <protection locked="0"/>
    </xf>
    <xf numFmtId="0" fontId="5" fillId="0" borderId="82" xfId="1" applyFont="1" applyBorder="1" applyAlignment="1" applyProtection="1">
      <alignment vertical="center" shrinkToFit="1"/>
      <protection locked="0"/>
    </xf>
    <xf numFmtId="0" fontId="4" fillId="0" borderId="54" xfId="1" applyFont="1" applyBorder="1" applyAlignment="1">
      <alignment horizontal="left" vertical="center"/>
    </xf>
    <xf numFmtId="0" fontId="4" fillId="0" borderId="114" xfId="1" applyFont="1" applyBorder="1" applyAlignment="1">
      <alignment horizontal="left" vertical="center"/>
    </xf>
    <xf numFmtId="0" fontId="30" fillId="4" borderId="57" xfId="1" applyFont="1" applyFill="1" applyBorder="1" applyAlignment="1">
      <alignment horizontal="center" vertical="center"/>
    </xf>
    <xf numFmtId="0" fontId="30" fillId="4" borderId="54" xfId="1" applyFont="1" applyFill="1" applyBorder="1" applyAlignment="1">
      <alignment horizontal="center" vertical="center"/>
    </xf>
    <xf numFmtId="0" fontId="30" fillId="4" borderId="115" xfId="1" applyFont="1" applyFill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14" fillId="0" borderId="163" xfId="1" applyBorder="1" applyAlignment="1">
      <alignment horizontal="center"/>
    </xf>
    <xf numFmtId="0" fontId="14" fillId="0" borderId="164" xfId="1" applyBorder="1" applyAlignment="1">
      <alignment horizontal="center"/>
    </xf>
    <xf numFmtId="0" fontId="14" fillId="0" borderId="165" xfId="1" applyBorder="1" applyAlignment="1">
      <alignment horizontal="center"/>
    </xf>
    <xf numFmtId="0" fontId="28" fillId="3" borderId="113" xfId="1" applyFont="1" applyFill="1" applyBorder="1" applyAlignment="1">
      <alignment vertical="center" shrinkToFit="1"/>
    </xf>
    <xf numFmtId="0" fontId="28" fillId="3" borderId="112" xfId="1" applyFont="1" applyFill="1" applyBorder="1" applyAlignment="1">
      <alignment vertical="center" shrinkToFit="1"/>
    </xf>
    <xf numFmtId="0" fontId="28" fillId="3" borderId="111" xfId="1" applyFont="1" applyFill="1" applyBorder="1" applyAlignment="1">
      <alignment vertical="center" shrinkToFit="1"/>
    </xf>
    <xf numFmtId="0" fontId="4" fillId="0" borderId="11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76" fontId="4" fillId="0" borderId="93" xfId="1" applyNumberFormat="1" applyFont="1" applyBorder="1" applyAlignment="1">
      <alignment horizontal="center" vertical="center" shrinkToFit="1"/>
    </xf>
    <xf numFmtId="0" fontId="4" fillId="0" borderId="118" xfId="1" applyFont="1" applyBorder="1" applyAlignment="1">
      <alignment horizontal="center" vertical="center"/>
    </xf>
    <xf numFmtId="0" fontId="17" fillId="3" borderId="68" xfId="1" applyFont="1" applyFill="1" applyBorder="1" applyAlignment="1">
      <alignment vertical="center"/>
    </xf>
    <xf numFmtId="0" fontId="17" fillId="3" borderId="73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18" xfId="1" applyFont="1" applyBorder="1" applyAlignment="1">
      <alignment vertical="center"/>
    </xf>
    <xf numFmtId="177" fontId="4" fillId="0" borderId="93" xfId="1" applyNumberFormat="1" applyFont="1" applyBorder="1" applyAlignment="1">
      <alignment horizontal="center" vertical="center" shrinkToFit="1"/>
    </xf>
    <xf numFmtId="0" fontId="4" fillId="2" borderId="121" xfId="1" applyFont="1" applyFill="1" applyBorder="1" applyAlignment="1">
      <alignment horizontal="left" vertical="center"/>
    </xf>
    <xf numFmtId="0" fontId="4" fillId="2" borderId="94" xfId="1" applyFont="1" applyFill="1" applyBorder="1" applyAlignment="1">
      <alignment horizontal="left" vertical="center"/>
    </xf>
    <xf numFmtId="0" fontId="4" fillId="2" borderId="86" xfId="1" applyFont="1" applyFill="1" applyBorder="1" applyAlignment="1">
      <alignment horizontal="left" vertical="center"/>
    </xf>
    <xf numFmtId="0" fontId="4" fillId="2" borderId="87" xfId="1" applyFont="1" applyFill="1" applyBorder="1" applyAlignment="1">
      <alignment horizontal="left" vertical="center"/>
    </xf>
    <xf numFmtId="178" fontId="4" fillId="0" borderId="93" xfId="1" applyNumberFormat="1" applyFont="1" applyBorder="1" applyAlignment="1" applyProtection="1">
      <alignment horizontal="center" vertical="center" shrinkToFit="1"/>
      <protection locked="0"/>
    </xf>
    <xf numFmtId="0" fontId="17" fillId="0" borderId="71" xfId="1" applyFont="1" applyBorder="1" applyAlignment="1">
      <alignment horizontal="center" vertical="center" wrapText="1"/>
    </xf>
    <xf numFmtId="0" fontId="17" fillId="0" borderId="68" xfId="1" applyFont="1" applyBorder="1" applyAlignment="1">
      <alignment horizontal="center" vertical="center" wrapText="1"/>
    </xf>
    <xf numFmtId="0" fontId="3" fillId="2" borderId="88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 vertical="center"/>
    </xf>
    <xf numFmtId="0" fontId="3" fillId="2" borderId="93" xfId="1" applyFont="1" applyFill="1" applyBorder="1" applyAlignment="1">
      <alignment horizontal="center" vertical="center"/>
    </xf>
    <xf numFmtId="0" fontId="3" fillId="2" borderId="87" xfId="1" applyFont="1" applyFill="1" applyBorder="1" applyAlignment="1">
      <alignment horizontal="center" vertical="center"/>
    </xf>
    <xf numFmtId="0" fontId="3" fillId="0" borderId="121" xfId="1" applyFont="1" applyBorder="1" applyAlignment="1">
      <alignment horizontal="center" vertical="center"/>
    </xf>
    <xf numFmtId="0" fontId="3" fillId="0" borderId="94" xfId="1" applyFont="1" applyBorder="1" applyAlignment="1">
      <alignment horizontal="center" vertical="center"/>
    </xf>
    <xf numFmtId="0" fontId="3" fillId="0" borderId="120" xfId="1" applyFont="1" applyBorder="1" applyAlignment="1">
      <alignment horizontal="center" vertical="center"/>
    </xf>
    <xf numFmtId="0" fontId="3" fillId="0" borderId="58" xfId="1" applyFont="1" applyBorder="1" applyAlignment="1" applyProtection="1">
      <alignment horizontal="center" vertical="center"/>
      <protection locked="0"/>
    </xf>
    <xf numFmtId="0" fontId="3" fillId="0" borderId="134" xfId="1" applyFont="1" applyBorder="1" applyAlignment="1" applyProtection="1">
      <alignment horizontal="center" vertical="center"/>
      <protection locked="0"/>
    </xf>
    <xf numFmtId="0" fontId="3" fillId="0" borderId="123" xfId="1" applyFont="1" applyBorder="1" applyAlignment="1">
      <alignment horizontal="center" vertical="center"/>
    </xf>
    <xf numFmtId="49" fontId="3" fillId="0" borderId="58" xfId="1" applyNumberFormat="1" applyFont="1" applyBorder="1" applyAlignment="1" applyProtection="1">
      <alignment horizontal="left" vertical="center" shrinkToFit="1"/>
      <protection locked="0"/>
    </xf>
    <xf numFmtId="49" fontId="3" fillId="0" borderId="135" xfId="1" applyNumberFormat="1" applyFont="1" applyBorder="1" applyAlignment="1" applyProtection="1">
      <alignment horizontal="left" vertical="center" shrinkToFit="1"/>
      <protection locked="0"/>
    </xf>
    <xf numFmtId="49" fontId="3" fillId="0" borderId="134" xfId="1" applyNumberFormat="1" applyFont="1" applyBorder="1" applyAlignment="1" applyProtection="1">
      <alignment horizontal="left" vertical="center" shrinkToFit="1"/>
      <protection locked="0"/>
    </xf>
    <xf numFmtId="0" fontId="3" fillId="0" borderId="133" xfId="1" applyFont="1" applyBorder="1" applyAlignment="1" applyProtection="1">
      <alignment horizontal="center" vertical="center"/>
      <protection locked="0"/>
    </xf>
    <xf numFmtId="0" fontId="3" fillId="0" borderId="93" xfId="1" applyFont="1" applyBorder="1" applyAlignment="1" applyProtection="1">
      <alignment horizontal="center" vertical="center"/>
      <protection locked="0"/>
    </xf>
    <xf numFmtId="0" fontId="3" fillId="0" borderId="78" xfId="1" applyFont="1" applyBorder="1" applyAlignment="1" applyProtection="1">
      <alignment horizontal="center" vertical="center"/>
      <protection locked="0"/>
    </xf>
    <xf numFmtId="0" fontId="3" fillId="0" borderId="86" xfId="1" applyFont="1" applyBorder="1" applyAlignment="1" applyProtection="1">
      <alignment horizontal="center" vertical="center"/>
      <protection locked="0"/>
    </xf>
    <xf numFmtId="0" fontId="3" fillId="0" borderId="80" xfId="1" applyFont="1" applyBorder="1" applyAlignment="1" applyProtection="1">
      <alignment horizontal="left" vertical="center" shrinkToFit="1"/>
      <protection locked="0"/>
    </xf>
    <xf numFmtId="0" fontId="3" fillId="0" borderId="99" xfId="1" applyFont="1" applyBorder="1" applyAlignment="1" applyProtection="1">
      <alignment horizontal="left" vertical="center" shrinkToFit="1"/>
      <protection locked="0"/>
    </xf>
    <xf numFmtId="0" fontId="3" fillId="0" borderId="98" xfId="1" applyFont="1" applyBorder="1" applyAlignment="1" applyProtection="1">
      <alignment horizontal="left" vertical="center" shrinkToFit="1"/>
      <protection locked="0"/>
    </xf>
    <xf numFmtId="0" fontId="0" fillId="0" borderId="99" xfId="1" applyFont="1" applyBorder="1" applyAlignment="1">
      <alignment horizontal="left" vertical="center"/>
    </xf>
    <xf numFmtId="0" fontId="3" fillId="0" borderId="99" xfId="1" applyFont="1" applyBorder="1" applyAlignment="1">
      <alignment horizontal="left" vertical="center"/>
    </xf>
    <xf numFmtId="0" fontId="3" fillId="0" borderId="88" xfId="1" applyFont="1" applyBorder="1" applyAlignment="1">
      <alignment horizontal="left" vertical="center"/>
    </xf>
    <xf numFmtId="0" fontId="4" fillId="0" borderId="78" xfId="1" applyFont="1" applyBorder="1" applyAlignment="1" applyProtection="1">
      <alignment horizontal="center" vertical="center"/>
      <protection locked="0"/>
    </xf>
    <xf numFmtId="0" fontId="4" fillId="0" borderId="86" xfId="1" applyFont="1" applyBorder="1" applyAlignment="1" applyProtection="1">
      <alignment horizontal="center" vertical="center"/>
      <protection locked="0"/>
    </xf>
    <xf numFmtId="0" fontId="5" fillId="0" borderId="62" xfId="1" applyFont="1" applyBorder="1" applyAlignment="1">
      <alignment horizontal="center" vertical="center"/>
    </xf>
    <xf numFmtId="0" fontId="5" fillId="0" borderId="81" xfId="1" applyFont="1" applyBorder="1" applyAlignment="1">
      <alignment horizontal="center" vertical="center"/>
    </xf>
    <xf numFmtId="0" fontId="3" fillId="0" borderId="99" xfId="1" applyFont="1" applyBorder="1" applyAlignment="1">
      <alignment horizontal="center" vertical="center"/>
    </xf>
    <xf numFmtId="0" fontId="18" fillId="0" borderId="88" xfId="1" applyFont="1" applyBorder="1" applyAlignment="1">
      <alignment vertical="center" shrinkToFit="1"/>
    </xf>
    <xf numFmtId="0" fontId="18" fillId="0" borderId="86" xfId="1" applyFont="1" applyBorder="1" applyAlignment="1">
      <alignment vertical="center" shrinkToFit="1"/>
    </xf>
    <xf numFmtId="0" fontId="18" fillId="0" borderId="85" xfId="1" applyFont="1" applyBorder="1" applyAlignment="1">
      <alignment vertical="center" shrinkToFit="1"/>
    </xf>
    <xf numFmtId="0" fontId="0" fillId="0" borderId="123" xfId="1" applyFont="1" applyBorder="1" applyAlignment="1">
      <alignment horizontal="center" vertical="center"/>
    </xf>
    <xf numFmtId="0" fontId="17" fillId="3" borderId="68" xfId="1" applyFont="1" applyFill="1" applyBorder="1" applyAlignment="1">
      <alignment horizontal="center" vertical="center"/>
    </xf>
    <xf numFmtId="0" fontId="17" fillId="3" borderId="73" xfId="1" applyFont="1" applyFill="1" applyBorder="1" applyAlignment="1">
      <alignment horizontal="center" vertical="center"/>
    </xf>
    <xf numFmtId="0" fontId="3" fillId="0" borderId="129" xfId="1" applyFont="1" applyBorder="1" applyAlignment="1">
      <alignment horizontal="center" vertical="center" shrinkToFit="1"/>
    </xf>
    <xf numFmtId="0" fontId="3" fillId="0" borderId="128" xfId="1" applyFont="1" applyBorder="1" applyAlignment="1">
      <alignment horizontal="center" vertical="center" shrinkToFit="1"/>
    </xf>
    <xf numFmtId="0" fontId="3" fillId="0" borderId="127" xfId="1" applyFont="1" applyBorder="1" applyAlignment="1">
      <alignment horizontal="center" vertical="center" shrinkToFit="1"/>
    </xf>
    <xf numFmtId="0" fontId="3" fillId="0" borderId="58" xfId="1" applyFont="1" applyBorder="1" applyAlignment="1" applyProtection="1">
      <alignment horizontal="left" vertical="center" shrinkToFit="1"/>
      <protection locked="0"/>
    </xf>
    <xf numFmtId="0" fontId="3" fillId="0" borderId="135" xfId="1" applyFont="1" applyBorder="1" applyAlignment="1" applyProtection="1">
      <alignment horizontal="left" vertical="center" shrinkToFit="1"/>
      <protection locked="0"/>
    </xf>
    <xf numFmtId="0" fontId="3" fillId="0" borderId="134" xfId="1" applyFont="1" applyBorder="1" applyAlignment="1" applyProtection="1">
      <alignment horizontal="left" vertical="center" shrinkToFit="1"/>
      <protection locked="0"/>
    </xf>
    <xf numFmtId="0" fontId="3" fillId="0" borderId="80" xfId="1" applyFont="1" applyBorder="1" applyAlignment="1" applyProtection="1">
      <alignment horizontal="center" vertical="center"/>
      <protection locked="0"/>
    </xf>
    <xf numFmtId="0" fontId="3" fillId="0" borderId="98" xfId="1" applyFont="1" applyBorder="1" applyAlignment="1" applyProtection="1">
      <alignment horizontal="center" vertical="center"/>
      <protection locked="0"/>
    </xf>
    <xf numFmtId="0" fontId="3" fillId="0" borderId="39" xfId="1" applyFont="1" applyBorder="1" applyAlignment="1" applyProtection="1">
      <alignment horizontal="left" vertical="center" shrinkToFit="1"/>
      <protection locked="0"/>
    </xf>
    <xf numFmtId="0" fontId="3" fillId="0" borderId="131" xfId="1" applyFont="1" applyBorder="1" applyAlignment="1" applyProtection="1">
      <alignment horizontal="left" vertical="center" shrinkToFit="1"/>
      <protection locked="0"/>
    </xf>
    <xf numFmtId="0" fontId="3" fillId="0" borderId="122" xfId="1" applyFont="1" applyBorder="1" applyAlignment="1" applyProtection="1">
      <alignment horizontal="left" vertical="center" shrinkToFit="1"/>
      <protection locked="0"/>
    </xf>
    <xf numFmtId="0" fontId="3" fillId="0" borderId="124" xfId="1" applyFont="1" applyBorder="1" applyAlignment="1" applyProtection="1">
      <alignment horizontal="left" vertical="center" shrinkToFit="1"/>
      <protection locked="0"/>
    </xf>
    <xf numFmtId="0" fontId="3" fillId="0" borderId="75" xfId="1" applyFont="1" applyBorder="1" applyAlignment="1" applyProtection="1">
      <alignment horizontal="left" vertical="center" shrinkToFit="1"/>
      <protection locked="0"/>
    </xf>
    <xf numFmtId="0" fontId="3" fillId="0" borderId="74" xfId="1" applyFont="1" applyBorder="1" applyAlignment="1" applyProtection="1">
      <alignment horizontal="left" vertical="center" shrinkToFit="1"/>
      <protection locked="0"/>
    </xf>
    <xf numFmtId="0" fontId="3" fillId="2" borderId="116" xfId="1" applyFont="1" applyFill="1" applyBorder="1" applyAlignment="1">
      <alignment horizontal="center" vertical="center"/>
    </xf>
    <xf numFmtId="0" fontId="3" fillId="0" borderId="124" xfId="1" applyFont="1" applyBorder="1" applyAlignment="1" applyProtection="1">
      <alignment horizontal="center" vertical="center"/>
      <protection locked="0"/>
    </xf>
    <xf numFmtId="0" fontId="3" fillId="0" borderId="74" xfId="1" applyFont="1" applyBorder="1" applyAlignment="1" applyProtection="1">
      <alignment horizontal="center" vertical="center"/>
      <protection locked="0"/>
    </xf>
    <xf numFmtId="0" fontId="4" fillId="0" borderId="102" xfId="1" applyFont="1" applyBorder="1" applyAlignment="1" applyProtection="1">
      <alignment horizontal="center" vertical="center"/>
      <protection locked="0"/>
    </xf>
    <xf numFmtId="0" fontId="4" fillId="0" borderId="91" xfId="1" applyFont="1" applyBorder="1" applyAlignment="1" applyProtection="1">
      <alignment horizontal="center" vertical="center"/>
      <protection locked="0"/>
    </xf>
    <xf numFmtId="49" fontId="0" fillId="0" borderId="123" xfId="1" applyNumberFormat="1" applyFont="1" applyBorder="1" applyAlignment="1">
      <alignment horizontal="center" vertical="center"/>
    </xf>
    <xf numFmtId="49" fontId="3" fillId="0" borderId="123" xfId="1" applyNumberFormat="1" applyFont="1" applyBorder="1" applyAlignment="1">
      <alignment horizontal="center" vertical="center"/>
    </xf>
    <xf numFmtId="0" fontId="4" fillId="0" borderId="71" xfId="1" applyFont="1" applyBorder="1" applyAlignment="1" applyProtection="1">
      <alignment horizontal="center" vertical="center"/>
      <protection locked="0"/>
    </xf>
    <xf numFmtId="0" fontId="4" fillId="0" borderId="68" xfId="1" applyFont="1" applyBorder="1" applyAlignment="1" applyProtection="1">
      <alignment horizontal="center" vertical="center"/>
      <protection locked="0"/>
    </xf>
    <xf numFmtId="0" fontId="18" fillId="0" borderId="68" xfId="1" applyFont="1" applyBorder="1" applyAlignment="1">
      <alignment horizontal="center" vertical="center"/>
    </xf>
    <xf numFmtId="0" fontId="3" fillId="0" borderId="72" xfId="1" applyFont="1" applyBorder="1" applyAlignment="1" applyProtection="1">
      <alignment vertical="center" shrinkToFit="1"/>
      <protection locked="0"/>
    </xf>
    <xf numFmtId="49" fontId="3" fillId="0" borderId="72" xfId="1" applyNumberFormat="1" applyFont="1" applyBorder="1" applyAlignment="1" applyProtection="1">
      <alignment vertical="center" shrinkToFit="1"/>
      <protection locked="0"/>
    </xf>
    <xf numFmtId="0" fontId="46" fillId="0" borderId="68" xfId="1" applyFont="1" applyBorder="1" applyAlignment="1">
      <alignment vertical="center" shrinkToFit="1"/>
    </xf>
    <xf numFmtId="0" fontId="46" fillId="0" borderId="73" xfId="1" applyFont="1" applyBorder="1" applyAlignment="1">
      <alignment vertical="center" shrinkToFit="1"/>
    </xf>
    <xf numFmtId="0" fontId="4" fillId="0" borderId="124" xfId="1" applyFont="1" applyBorder="1" applyAlignment="1" applyProtection="1">
      <alignment horizontal="center" vertical="center"/>
      <protection locked="0"/>
    </xf>
    <xf numFmtId="0" fontId="4" fillId="0" borderId="61" xfId="1" applyFont="1" applyBorder="1" applyAlignment="1" applyProtection="1">
      <alignment horizontal="center" vertical="center"/>
      <protection locked="0"/>
    </xf>
    <xf numFmtId="0" fontId="3" fillId="2" borderId="117" xfId="1" applyFont="1" applyFill="1" applyBorder="1" applyAlignment="1">
      <alignment horizontal="center" vertical="center"/>
    </xf>
    <xf numFmtId="0" fontId="3" fillId="0" borderId="117" xfId="1" applyFont="1" applyBorder="1" applyAlignment="1">
      <alignment horizontal="center" vertical="center"/>
    </xf>
    <xf numFmtId="0" fontId="3" fillId="0" borderId="93" xfId="1" applyFont="1" applyBorder="1" applyAlignment="1">
      <alignment horizontal="center" vertical="center"/>
    </xf>
    <xf numFmtId="0" fontId="3" fillId="0" borderId="116" xfId="1" applyFont="1" applyBorder="1" applyAlignment="1">
      <alignment horizontal="center" vertical="center"/>
    </xf>
    <xf numFmtId="0" fontId="3" fillId="0" borderId="130" xfId="1" applyFont="1" applyBorder="1" applyAlignment="1">
      <alignment horizontal="center" vertical="center"/>
    </xf>
    <xf numFmtId="49" fontId="3" fillId="0" borderId="80" xfId="1" applyNumberFormat="1" applyFont="1" applyBorder="1" applyAlignment="1" applyProtection="1">
      <alignment horizontal="left" vertical="center" shrinkToFit="1"/>
      <protection locked="0"/>
    </xf>
    <xf numFmtId="49" fontId="3" fillId="0" borderId="99" xfId="1" applyNumberFormat="1" applyFont="1" applyBorder="1" applyAlignment="1" applyProtection="1">
      <alignment horizontal="left" vertical="center" shrinkToFit="1"/>
      <protection locked="0"/>
    </xf>
    <xf numFmtId="49" fontId="3" fillId="0" borderId="98" xfId="1" applyNumberFormat="1" applyFont="1" applyBorder="1" applyAlignment="1" applyProtection="1">
      <alignment horizontal="left" vertical="center" shrinkToFit="1"/>
      <protection locked="0"/>
    </xf>
    <xf numFmtId="0" fontId="5" fillId="0" borderId="86" xfId="1" applyFont="1" applyBorder="1" applyAlignment="1">
      <alignment horizontal="center" vertical="center"/>
    </xf>
    <xf numFmtId="0" fontId="5" fillId="0" borderId="85" xfId="1" applyFont="1" applyBorder="1" applyAlignment="1">
      <alignment horizontal="center" vertical="center"/>
    </xf>
    <xf numFmtId="0" fontId="3" fillId="0" borderId="39" xfId="1" applyFont="1" applyBorder="1" applyAlignment="1" applyProtection="1">
      <alignment horizontal="center" vertical="center"/>
      <protection locked="0"/>
    </xf>
    <xf numFmtId="0" fontId="3" fillId="0" borderId="122" xfId="1" applyFont="1" applyBorder="1" applyAlignment="1" applyProtection="1">
      <alignment horizontal="center" vertical="center"/>
      <protection locked="0"/>
    </xf>
    <xf numFmtId="0" fontId="3" fillId="0" borderId="90" xfId="1" applyFont="1" applyBorder="1" applyAlignment="1" applyProtection="1">
      <alignment horizontal="left" vertical="center" shrinkToFit="1"/>
      <protection locked="0"/>
    </xf>
    <xf numFmtId="0" fontId="3" fillId="0" borderId="101" xfId="1" applyFont="1" applyBorder="1" applyAlignment="1" applyProtection="1">
      <alignment horizontal="left" vertical="center" shrinkToFit="1"/>
      <protection locked="0"/>
    </xf>
    <xf numFmtId="0" fontId="3" fillId="0" borderId="100" xfId="1" applyFont="1" applyBorder="1" applyAlignment="1" applyProtection="1">
      <alignment horizontal="left" vertical="center" shrinkToFit="1"/>
      <protection locked="0"/>
    </xf>
    <xf numFmtId="0" fontId="18" fillId="0" borderId="97" xfId="1" applyFont="1" applyBorder="1" applyAlignment="1">
      <alignment horizontal="center" vertical="center"/>
    </xf>
    <xf numFmtId="0" fontId="18" fillId="0" borderId="95" xfId="1" applyFont="1" applyBorder="1" applyAlignment="1">
      <alignment horizontal="center" vertical="center"/>
    </xf>
    <xf numFmtId="0" fontId="53" fillId="0" borderId="57" xfId="1" applyFont="1" applyBorder="1" applyAlignment="1">
      <alignment horizontal="right" vertical="center"/>
    </xf>
    <xf numFmtId="0" fontId="53" fillId="0" borderId="54" xfId="1" applyFont="1" applyBorder="1" applyAlignment="1">
      <alignment horizontal="right" vertical="center"/>
    </xf>
    <xf numFmtId="49" fontId="3" fillId="0" borderId="102" xfId="1" applyNumberFormat="1" applyFont="1" applyBorder="1" applyAlignment="1" applyProtection="1">
      <alignment vertical="center" shrinkToFit="1"/>
      <protection locked="0"/>
    </xf>
    <xf numFmtId="49" fontId="3" fillId="0" borderId="101" xfId="1" applyNumberFormat="1" applyFont="1" applyBorder="1" applyAlignment="1" applyProtection="1">
      <alignment vertical="center" shrinkToFit="1"/>
      <protection locked="0"/>
    </xf>
    <xf numFmtId="49" fontId="3" fillId="0" borderId="100" xfId="1" applyNumberFormat="1" applyFont="1" applyBorder="1" applyAlignment="1" applyProtection="1">
      <alignment vertical="center" shrinkToFit="1"/>
      <protection locked="0"/>
    </xf>
    <xf numFmtId="0" fontId="4" fillId="2" borderId="119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2" borderId="117" xfId="1" applyFont="1" applyFill="1" applyBorder="1" applyAlignment="1">
      <alignment horizontal="left" vertical="center"/>
    </xf>
    <xf numFmtId="0" fontId="4" fillId="2" borderId="93" xfId="1" applyFont="1" applyFill="1" applyBorder="1" applyAlignment="1">
      <alignment horizontal="left" vertical="center"/>
    </xf>
    <xf numFmtId="49" fontId="3" fillId="0" borderId="124" xfId="1" applyNumberFormat="1" applyFont="1" applyBorder="1" applyAlignment="1" applyProtection="1">
      <alignment vertical="center" shrinkToFit="1"/>
      <protection locked="0"/>
    </xf>
    <xf numFmtId="49" fontId="3" fillId="0" borderId="75" xfId="1" applyNumberFormat="1" applyFont="1" applyBorder="1" applyAlignment="1" applyProtection="1">
      <alignment vertical="center" shrinkToFit="1"/>
      <protection locked="0"/>
    </xf>
    <xf numFmtId="49" fontId="3" fillId="0" borderId="74" xfId="1" applyNumberFormat="1" applyFont="1" applyBorder="1" applyAlignment="1" applyProtection="1">
      <alignment vertical="center" shrinkToFit="1"/>
      <protection locked="0"/>
    </xf>
    <xf numFmtId="0" fontId="28" fillId="0" borderId="57" xfId="1" applyFont="1" applyBorder="1" applyAlignment="1" applyProtection="1">
      <alignment horizontal="center" vertical="center" shrinkToFit="1"/>
      <protection locked="0"/>
    </xf>
    <xf numFmtId="0" fontId="28" fillId="0" borderId="54" xfId="1" applyFont="1" applyBorder="1" applyAlignment="1" applyProtection="1">
      <alignment horizontal="center" vertical="center" shrinkToFit="1"/>
      <protection locked="0"/>
    </xf>
    <xf numFmtId="0" fontId="28" fillId="0" borderId="52" xfId="1" applyFont="1" applyBorder="1" applyAlignment="1" applyProtection="1">
      <alignment horizontal="center" vertical="center" shrinkToFit="1"/>
      <protection locked="0"/>
    </xf>
    <xf numFmtId="0" fontId="28" fillId="0" borderId="5" xfId="1" applyFont="1" applyBorder="1" applyAlignment="1" applyProtection="1">
      <alignment horizontal="center" vertical="center" shrinkToFit="1"/>
      <protection locked="0"/>
    </xf>
    <xf numFmtId="0" fontId="4" fillId="0" borderId="116" xfId="1" applyFont="1" applyBorder="1" applyAlignment="1">
      <alignment horizontal="center" vertical="center"/>
    </xf>
    <xf numFmtId="0" fontId="4" fillId="0" borderId="122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5" fillId="0" borderId="99" xfId="1" applyFont="1" applyBorder="1" applyAlignment="1">
      <alignment vertical="center"/>
    </xf>
    <xf numFmtId="0" fontId="5" fillId="0" borderId="98" xfId="1" applyFont="1" applyBorder="1" applyAlignment="1">
      <alignment vertical="center"/>
    </xf>
    <xf numFmtId="0" fontId="4" fillId="0" borderId="126" xfId="1" applyFont="1" applyBorder="1" applyAlignment="1" applyProtection="1">
      <alignment horizontal="center" vertical="center"/>
      <protection locked="0"/>
    </xf>
    <xf numFmtId="0" fontId="4" fillId="0" borderId="96" xfId="1" applyFont="1" applyBorder="1" applyAlignment="1" applyProtection="1">
      <alignment horizontal="center" vertical="center"/>
      <protection locked="0"/>
    </xf>
    <xf numFmtId="0" fontId="4" fillId="0" borderId="125" xfId="1" applyFont="1" applyBorder="1" applyAlignment="1" applyProtection="1">
      <alignment horizontal="center" vertical="center"/>
      <protection locked="0"/>
    </xf>
    <xf numFmtId="0" fontId="0" fillId="0" borderId="88" xfId="1" applyFont="1" applyBorder="1" applyAlignment="1">
      <alignment horizontal="left" vertical="center"/>
    </xf>
    <xf numFmtId="0" fontId="3" fillId="0" borderId="86" xfId="1" applyFont="1" applyBorder="1" applyAlignment="1">
      <alignment horizontal="left" vertical="center"/>
    </xf>
    <xf numFmtId="0" fontId="4" fillId="0" borderId="82" xfId="1" applyFont="1" applyBorder="1" applyAlignment="1" applyProtection="1">
      <alignment horizontal="center" vertical="center"/>
      <protection locked="0"/>
    </xf>
    <xf numFmtId="0" fontId="4" fillId="0" borderId="62" xfId="1" applyFont="1" applyBorder="1" applyAlignment="1" applyProtection="1">
      <alignment horizontal="center" vertical="center"/>
      <protection locked="0"/>
    </xf>
    <xf numFmtId="49" fontId="3" fillId="0" borderId="124" xfId="1" applyNumberFormat="1" applyFont="1" applyBorder="1" applyAlignment="1" applyProtection="1">
      <alignment horizontal="left" vertical="center" shrinkToFit="1"/>
      <protection locked="0"/>
    </xf>
    <xf numFmtId="49" fontId="3" fillId="0" borderId="75" xfId="1" applyNumberFormat="1" applyFont="1" applyBorder="1" applyAlignment="1" applyProtection="1">
      <alignment horizontal="left" vertical="center" shrinkToFit="1"/>
      <protection locked="0"/>
    </xf>
    <xf numFmtId="49" fontId="3" fillId="0" borderId="74" xfId="1" applyNumberFormat="1" applyFont="1" applyBorder="1" applyAlignment="1" applyProtection="1">
      <alignment horizontal="left" vertical="center" shrinkToFit="1"/>
      <protection locked="0"/>
    </xf>
    <xf numFmtId="0" fontId="3" fillId="0" borderId="102" xfId="1" applyFont="1" applyBorder="1" applyAlignment="1" applyProtection="1">
      <alignment horizontal="left" vertical="center"/>
      <protection locked="0"/>
    </xf>
    <xf numFmtId="0" fontId="3" fillId="0" borderId="101" xfId="1" applyFont="1" applyBorder="1" applyAlignment="1" applyProtection="1">
      <alignment horizontal="left" vertical="center"/>
      <protection locked="0"/>
    </xf>
    <xf numFmtId="0" fontId="3" fillId="0" borderId="100" xfId="1" applyFont="1" applyBorder="1" applyAlignment="1" applyProtection="1">
      <alignment horizontal="left" vertical="center"/>
      <protection locked="0"/>
    </xf>
    <xf numFmtId="49" fontId="3" fillId="0" borderId="39" xfId="1" applyNumberFormat="1" applyFont="1" applyBorder="1" applyAlignment="1" applyProtection="1">
      <alignment horizontal="left" vertical="center" shrinkToFit="1"/>
      <protection locked="0"/>
    </xf>
    <xf numFmtId="49" fontId="3" fillId="0" borderId="131" xfId="1" applyNumberFormat="1" applyFont="1" applyBorder="1" applyAlignment="1" applyProtection="1">
      <alignment horizontal="left" vertical="center" shrinkToFit="1"/>
      <protection locked="0"/>
    </xf>
    <xf numFmtId="49" fontId="3" fillId="0" borderId="122" xfId="1" applyNumberFormat="1" applyFont="1" applyBorder="1" applyAlignment="1" applyProtection="1">
      <alignment horizontal="left" vertical="center" shrinkToFit="1"/>
      <protection locked="0"/>
    </xf>
    <xf numFmtId="0" fontId="3" fillId="0" borderId="57" xfId="1" applyFont="1" applyBorder="1" applyAlignment="1" applyProtection="1">
      <alignment horizontal="center" vertical="center"/>
      <protection locked="0"/>
    </xf>
    <xf numFmtId="0" fontId="3" fillId="0" borderId="84" xfId="1" applyFont="1" applyBorder="1" applyAlignment="1" applyProtection="1">
      <alignment horizontal="center" vertical="center"/>
      <protection locked="0"/>
    </xf>
    <xf numFmtId="0" fontId="3" fillId="0" borderId="60" xfId="1" applyFont="1" applyBorder="1" applyAlignment="1" applyProtection="1">
      <alignment horizontal="center" vertical="center"/>
      <protection locked="0"/>
    </xf>
    <xf numFmtId="0" fontId="28" fillId="3" borderId="57" xfId="1" applyFont="1" applyFill="1" applyBorder="1" applyAlignment="1">
      <alignment horizontal="center" vertical="center"/>
    </xf>
    <xf numFmtId="0" fontId="28" fillId="3" borderId="54" xfId="1" applyFont="1" applyFill="1" applyBorder="1" applyAlignment="1">
      <alignment horizontal="center" vertical="center"/>
    </xf>
    <xf numFmtId="0" fontId="28" fillId="3" borderId="53" xfId="1" applyFont="1" applyFill="1" applyBorder="1" applyAlignment="1">
      <alignment horizontal="center" vertical="center"/>
    </xf>
    <xf numFmtId="0" fontId="28" fillId="3" borderId="52" xfId="1" applyFont="1" applyFill="1" applyBorder="1" applyAlignment="1">
      <alignment horizontal="center" vertical="center"/>
    </xf>
    <xf numFmtId="0" fontId="28" fillId="3" borderId="5" xfId="1" applyFont="1" applyFill="1" applyBorder="1" applyAlignment="1">
      <alignment horizontal="center" vertical="center"/>
    </xf>
    <xf numFmtId="0" fontId="28" fillId="3" borderId="49" xfId="1" applyFont="1" applyFill="1" applyBorder="1" applyAlignment="1">
      <alignment horizontal="center" vertical="center"/>
    </xf>
    <xf numFmtId="49" fontId="27" fillId="3" borderId="66" xfId="1" applyNumberFormat="1" applyFont="1" applyFill="1" applyBorder="1" applyAlignment="1">
      <alignment horizontal="center" vertical="center" shrinkToFit="1"/>
    </xf>
    <xf numFmtId="49" fontId="27" fillId="3" borderId="65" xfId="1" applyNumberFormat="1" applyFont="1" applyFill="1" applyBorder="1" applyAlignment="1">
      <alignment horizontal="center" vertical="center" shrinkToFit="1"/>
    </xf>
    <xf numFmtId="176" fontId="3" fillId="0" borderId="84" xfId="1" applyNumberFormat="1" applyFont="1" applyBorder="1" applyAlignment="1" applyProtection="1">
      <alignment horizontal="center" vertical="center" shrinkToFit="1"/>
      <protection locked="0"/>
    </xf>
    <xf numFmtId="176" fontId="3" fillId="0" borderId="60" xfId="1" applyNumberFormat="1" applyFont="1" applyBorder="1" applyAlignment="1" applyProtection="1">
      <alignment horizontal="center" vertical="center" shrinkToFit="1"/>
      <protection locked="0"/>
    </xf>
    <xf numFmtId="176" fontId="3" fillId="0" borderId="79" xfId="1" applyNumberFormat="1" applyFont="1" applyBorder="1" applyAlignment="1" applyProtection="1">
      <alignment horizontal="center" vertical="center" shrinkToFit="1"/>
      <protection locked="0"/>
    </xf>
    <xf numFmtId="0" fontId="3" fillId="0" borderId="82" xfId="1" applyFont="1" applyBorder="1" applyAlignment="1" applyProtection="1">
      <alignment vertical="center" shrinkToFit="1"/>
      <protection locked="0"/>
    </xf>
    <xf numFmtId="0" fontId="3" fillId="0" borderId="62" xfId="1" applyFont="1" applyBorder="1" applyAlignment="1" applyProtection="1">
      <alignment vertical="center" shrinkToFit="1"/>
      <protection locked="0"/>
    </xf>
    <xf numFmtId="0" fontId="3" fillId="0" borderId="81" xfId="1" applyFont="1" applyBorder="1" applyAlignment="1" applyProtection="1">
      <alignment vertical="center" shrinkToFit="1"/>
      <protection locked="0"/>
    </xf>
    <xf numFmtId="0" fontId="3" fillId="0" borderId="78" xfId="1" applyFont="1" applyBorder="1" applyAlignment="1" applyProtection="1">
      <alignment vertical="center" shrinkToFit="1"/>
      <protection locked="0"/>
    </xf>
    <xf numFmtId="0" fontId="3" fillId="0" borderId="86" xfId="1" applyFont="1" applyBorder="1" applyAlignment="1" applyProtection="1">
      <alignment vertical="center" shrinkToFit="1"/>
      <protection locked="0"/>
    </xf>
    <xf numFmtId="0" fontId="3" fillId="0" borderId="85" xfId="1" applyFont="1" applyBorder="1" applyAlignment="1" applyProtection="1">
      <alignment vertical="center" shrinkToFit="1"/>
      <protection locked="0"/>
    </xf>
    <xf numFmtId="0" fontId="3" fillId="0" borderId="84" xfId="1" applyFont="1" applyBorder="1" applyAlignment="1" applyProtection="1">
      <alignment vertical="center" shrinkToFit="1"/>
      <protection locked="0"/>
    </xf>
    <xf numFmtId="0" fontId="3" fillId="0" borderId="60" xfId="1" applyFont="1" applyBorder="1" applyAlignment="1" applyProtection="1">
      <alignment vertical="center" shrinkToFit="1"/>
      <protection locked="0"/>
    </xf>
    <xf numFmtId="0" fontId="3" fillId="0" borderId="79" xfId="1" applyFont="1" applyBorder="1" applyAlignment="1" applyProtection="1">
      <alignment vertical="center" shrinkToFit="1"/>
      <protection locked="0"/>
    </xf>
    <xf numFmtId="177" fontId="52" fillId="0" borderId="71" xfId="1" applyNumberFormat="1" applyFont="1" applyBorder="1" applyAlignment="1" applyProtection="1">
      <alignment horizontal="center" vertical="center" shrinkToFit="1"/>
      <protection locked="0"/>
    </xf>
    <xf numFmtId="177" fontId="52" fillId="0" borderId="68" xfId="1" applyNumberFormat="1" applyFont="1" applyBorder="1" applyAlignment="1" applyProtection="1">
      <alignment horizontal="center" vertical="center" shrinkToFit="1"/>
      <protection locked="0"/>
    </xf>
    <xf numFmtId="177" fontId="52" fillId="0" borderId="73" xfId="1" applyNumberFormat="1" applyFont="1" applyBorder="1" applyAlignment="1" applyProtection="1">
      <alignment horizontal="center" vertical="center" shrinkToFit="1"/>
      <protection locked="0"/>
    </xf>
    <xf numFmtId="0" fontId="3" fillId="2" borderId="125" xfId="1" applyFont="1" applyFill="1" applyBorder="1" applyAlignment="1">
      <alignment horizontal="center" vertical="center"/>
    </xf>
    <xf numFmtId="0" fontId="3" fillId="2" borderId="68" xfId="1" applyFont="1" applyFill="1" applyBorder="1" applyAlignment="1">
      <alignment horizontal="center" vertical="center"/>
    </xf>
    <xf numFmtId="0" fontId="3" fillId="2" borderId="97" xfId="1" applyFont="1" applyFill="1" applyBorder="1" applyAlignment="1">
      <alignment horizontal="center" vertical="center"/>
    </xf>
    <xf numFmtId="49" fontId="3" fillId="0" borderId="82" xfId="1" applyNumberFormat="1" applyFont="1" applyBorder="1" applyAlignment="1" applyProtection="1">
      <alignment vertical="center" shrinkToFit="1"/>
      <protection locked="0"/>
    </xf>
    <xf numFmtId="49" fontId="3" fillId="0" borderId="62" xfId="1" applyNumberFormat="1" applyFont="1" applyBorder="1" applyAlignment="1" applyProtection="1">
      <alignment vertical="center" shrinkToFit="1"/>
      <protection locked="0"/>
    </xf>
    <xf numFmtId="49" fontId="3" fillId="0" borderId="81" xfId="1" applyNumberFormat="1" applyFont="1" applyBorder="1" applyAlignment="1" applyProtection="1">
      <alignment vertical="center" shrinkToFit="1"/>
      <protection locked="0"/>
    </xf>
    <xf numFmtId="49" fontId="3" fillId="0" borderId="84" xfId="1" applyNumberFormat="1" applyFont="1" applyBorder="1" applyAlignment="1" applyProtection="1">
      <alignment vertical="center" shrinkToFit="1"/>
      <protection locked="0"/>
    </xf>
    <xf numFmtId="49" fontId="3" fillId="0" borderId="60" xfId="1" applyNumberFormat="1" applyFont="1" applyBorder="1" applyAlignment="1" applyProtection="1">
      <alignment vertical="center" shrinkToFit="1"/>
      <protection locked="0"/>
    </xf>
    <xf numFmtId="49" fontId="3" fillId="0" borderId="79" xfId="1" applyNumberFormat="1" applyFont="1" applyBorder="1" applyAlignment="1" applyProtection="1">
      <alignment vertical="center" shrinkToFit="1"/>
      <protection locked="0"/>
    </xf>
    <xf numFmtId="179" fontId="3" fillId="0" borderId="84" xfId="1" applyNumberFormat="1" applyFont="1" applyBorder="1" applyAlignment="1" applyProtection="1">
      <alignment horizontal="center" vertical="center" shrinkToFit="1"/>
      <protection locked="0"/>
    </xf>
    <xf numFmtId="179" fontId="3" fillId="0" borderId="60" xfId="1" applyNumberFormat="1" applyFont="1" applyBorder="1" applyAlignment="1" applyProtection="1">
      <alignment horizontal="center" vertical="center" shrinkToFit="1"/>
      <protection locked="0"/>
    </xf>
    <xf numFmtId="179" fontId="3" fillId="0" borderId="79" xfId="1" applyNumberFormat="1" applyFont="1" applyBorder="1" applyAlignment="1" applyProtection="1">
      <alignment horizontal="center" vertical="center" shrinkToFit="1"/>
      <protection locked="0"/>
    </xf>
    <xf numFmtId="0" fontId="53" fillId="2" borderId="88" xfId="1" applyFont="1" applyFill="1" applyBorder="1" applyAlignment="1">
      <alignment horizontal="center" vertical="center"/>
    </xf>
    <xf numFmtId="0" fontId="53" fillId="2" borderId="86" xfId="1" applyFont="1" applyFill="1" applyBorder="1" applyAlignment="1">
      <alignment horizontal="center" vertical="center"/>
    </xf>
    <xf numFmtId="49" fontId="3" fillId="0" borderId="78" xfId="1" applyNumberFormat="1" applyFont="1" applyBorder="1" applyAlignment="1" applyProtection="1">
      <alignment vertical="center" shrinkToFit="1"/>
      <protection locked="0"/>
    </xf>
    <xf numFmtId="49" fontId="3" fillId="0" borderId="86" xfId="1" applyNumberFormat="1" applyFont="1" applyBorder="1" applyAlignment="1" applyProtection="1">
      <alignment vertical="center" shrinkToFit="1"/>
      <protection locked="0"/>
    </xf>
    <xf numFmtId="49" fontId="3" fillId="0" borderId="85" xfId="1" applyNumberFormat="1" applyFont="1" applyBorder="1" applyAlignment="1" applyProtection="1">
      <alignment vertical="center" shrinkToFit="1"/>
      <protection locked="0"/>
    </xf>
    <xf numFmtId="49" fontId="3" fillId="2" borderId="55" xfId="1" applyNumberFormat="1" applyFont="1" applyFill="1" applyBorder="1" applyAlignment="1">
      <alignment horizontal="center" vertical="center"/>
    </xf>
    <xf numFmtId="49" fontId="3" fillId="2" borderId="54" xfId="1" applyNumberFormat="1" applyFont="1" applyFill="1" applyBorder="1" applyAlignment="1">
      <alignment horizontal="center" vertical="center"/>
    </xf>
    <xf numFmtId="49" fontId="3" fillId="2" borderId="56" xfId="1" applyNumberFormat="1" applyFont="1" applyFill="1" applyBorder="1" applyAlignment="1">
      <alignment horizontal="center" vertical="center"/>
    </xf>
    <xf numFmtId="49" fontId="3" fillId="2" borderId="50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51" xfId="1" applyNumberFormat="1" applyFont="1" applyFill="1" applyBorder="1" applyAlignment="1">
      <alignment horizontal="center" vertical="center"/>
    </xf>
    <xf numFmtId="0" fontId="50" fillId="0" borderId="137" xfId="1" applyFont="1" applyBorder="1" applyAlignment="1">
      <alignment horizontal="center" vertical="center" textRotation="255" shrinkToFit="1"/>
    </xf>
    <xf numFmtId="0" fontId="50" fillId="0" borderId="136" xfId="1" applyFont="1" applyBorder="1" applyAlignment="1">
      <alignment horizontal="center" vertical="center" textRotation="255" shrinkToFit="1"/>
    </xf>
    <xf numFmtId="0" fontId="50" fillId="0" borderId="77" xfId="1" applyFont="1" applyBorder="1" applyAlignment="1">
      <alignment horizontal="center" vertical="center" textRotation="255" shrinkToFit="1"/>
    </xf>
    <xf numFmtId="0" fontId="50" fillId="0" borderId="76" xfId="1" applyFont="1" applyBorder="1" applyAlignment="1">
      <alignment horizontal="center" vertical="center" textRotation="255" shrinkToFit="1"/>
    </xf>
    <xf numFmtId="0" fontId="50" fillId="0" borderId="133" xfId="1" applyFont="1" applyBorder="1" applyAlignment="1">
      <alignment horizontal="center" vertical="center" textRotation="255" shrinkToFit="1"/>
    </xf>
    <xf numFmtId="0" fontId="50" fillId="0" borderId="132" xfId="1" applyFont="1" applyBorder="1" applyAlignment="1">
      <alignment horizontal="center" vertical="center" textRotation="255" shrinkToFit="1"/>
    </xf>
    <xf numFmtId="0" fontId="3" fillId="2" borderId="119" xfId="1" applyFont="1" applyFill="1" applyBorder="1" applyAlignment="1">
      <alignment horizontal="center" vertical="center"/>
    </xf>
    <xf numFmtId="0" fontId="3" fillId="2" borderId="118" xfId="1" applyFont="1" applyFill="1" applyBorder="1" applyAlignment="1">
      <alignment horizontal="center" vertical="center"/>
    </xf>
    <xf numFmtId="179" fontId="3" fillId="0" borderId="82" xfId="1" applyNumberFormat="1" applyFont="1" applyBorder="1" applyAlignment="1" applyProtection="1">
      <alignment horizontal="center" vertical="center" shrinkToFit="1"/>
      <protection locked="0"/>
    </xf>
    <xf numFmtId="179" fontId="3" fillId="0" borderId="62" xfId="1" applyNumberFormat="1" applyFont="1" applyBorder="1" applyAlignment="1" applyProtection="1">
      <alignment horizontal="center" vertical="center" shrinkToFit="1"/>
      <protection locked="0"/>
    </xf>
    <xf numFmtId="179" fontId="3" fillId="0" borderId="81" xfId="1" applyNumberFormat="1" applyFont="1" applyBorder="1" applyAlignment="1" applyProtection="1">
      <alignment horizontal="center" vertical="center" shrinkToFit="1"/>
      <protection locked="0"/>
    </xf>
    <xf numFmtId="179" fontId="3" fillId="0" borderId="78" xfId="1" applyNumberFormat="1" applyFont="1" applyBorder="1" applyAlignment="1" applyProtection="1">
      <alignment horizontal="center" vertical="center" shrinkToFit="1"/>
      <protection locked="0"/>
    </xf>
    <xf numFmtId="179" fontId="3" fillId="0" borderId="86" xfId="1" applyNumberFormat="1" applyFont="1" applyBorder="1" applyAlignment="1" applyProtection="1">
      <alignment horizontal="center" vertical="center" shrinkToFit="1"/>
      <protection locked="0"/>
    </xf>
    <xf numFmtId="179" fontId="3" fillId="0" borderId="85" xfId="1" applyNumberFormat="1" applyFont="1" applyBorder="1" applyAlignment="1" applyProtection="1">
      <alignment horizontal="center" vertical="center" shrinkToFit="1"/>
      <protection locked="0"/>
    </xf>
    <xf numFmtId="49" fontId="3" fillId="0" borderId="57" xfId="1" applyNumberFormat="1" applyFont="1" applyBorder="1" applyAlignment="1" applyProtection="1">
      <alignment vertical="center" shrinkToFit="1"/>
      <protection locked="0"/>
    </xf>
    <xf numFmtId="49" fontId="3" fillId="0" borderId="54" xfId="1" applyNumberFormat="1" applyFont="1" applyBorder="1" applyAlignment="1" applyProtection="1">
      <alignment vertical="center" shrinkToFit="1"/>
      <protection locked="0"/>
    </xf>
    <xf numFmtId="49" fontId="3" fillId="0" borderId="53" xfId="1" applyNumberFormat="1" applyFont="1" applyBorder="1" applyAlignment="1" applyProtection="1">
      <alignment vertical="center" shrinkToFit="1"/>
      <protection locked="0"/>
    </xf>
    <xf numFmtId="176" fontId="3" fillId="0" borderId="78" xfId="1" applyNumberFormat="1" applyFont="1" applyBorder="1" applyAlignment="1" applyProtection="1">
      <alignment horizontal="center" vertical="center" shrinkToFit="1"/>
      <protection locked="0"/>
    </xf>
    <xf numFmtId="176" fontId="3" fillId="0" borderId="86" xfId="1" applyNumberFormat="1" applyFont="1" applyBorder="1" applyAlignment="1" applyProtection="1">
      <alignment horizontal="center" vertical="center" shrinkToFit="1"/>
      <protection locked="0"/>
    </xf>
    <xf numFmtId="176" fontId="3" fillId="0" borderId="85" xfId="1" applyNumberFormat="1" applyFont="1" applyBorder="1" applyAlignment="1" applyProtection="1">
      <alignment horizontal="center" vertical="center" shrinkToFit="1"/>
      <protection locked="0"/>
    </xf>
    <xf numFmtId="176" fontId="3" fillId="0" borderId="82" xfId="1" applyNumberFormat="1" applyFont="1" applyBorder="1" applyAlignment="1" applyProtection="1">
      <alignment horizontal="center" vertical="center" shrinkToFit="1"/>
      <protection locked="0"/>
    </xf>
    <xf numFmtId="176" fontId="3" fillId="0" borderId="62" xfId="1" applyNumberFormat="1" applyFont="1" applyBorder="1" applyAlignment="1" applyProtection="1">
      <alignment horizontal="center" vertical="center" shrinkToFit="1"/>
      <protection locked="0"/>
    </xf>
    <xf numFmtId="176" fontId="3" fillId="0" borderId="81" xfId="1" applyNumberFormat="1" applyFont="1" applyBorder="1" applyAlignment="1" applyProtection="1">
      <alignment horizontal="center" vertical="center" shrinkToFit="1"/>
      <protection locked="0"/>
    </xf>
    <xf numFmtId="0" fontId="53" fillId="2" borderId="72" xfId="1" applyFont="1" applyFill="1" applyBorder="1" applyAlignment="1">
      <alignment horizontal="center" vertical="center"/>
    </xf>
    <xf numFmtId="177" fontId="52" fillId="0" borderId="125" xfId="1" applyNumberFormat="1" applyFont="1" applyBorder="1" applyAlignment="1">
      <alignment horizontal="center" vertical="center"/>
    </xf>
    <xf numFmtId="177" fontId="52" fillId="0" borderId="68" xfId="1" applyNumberFormat="1" applyFont="1" applyBorder="1" applyAlignment="1">
      <alignment horizontal="center" vertical="center"/>
    </xf>
    <xf numFmtId="177" fontId="52" fillId="0" borderId="73" xfId="1" applyNumberFormat="1" applyFont="1" applyBorder="1" applyAlignment="1">
      <alignment horizontal="center" vertical="center"/>
    </xf>
    <xf numFmtId="56" fontId="18" fillId="2" borderId="72" xfId="1" applyNumberFormat="1" applyFont="1" applyFill="1" applyBorder="1" applyAlignment="1">
      <alignment horizontal="center" vertical="center"/>
    </xf>
    <xf numFmtId="177" fontId="52" fillId="0" borderId="72" xfId="1" applyNumberFormat="1" applyFont="1" applyBorder="1" applyAlignment="1">
      <alignment horizontal="center" vertical="center"/>
    </xf>
    <xf numFmtId="177" fontId="52" fillId="0" borderId="125" xfId="1" applyNumberFormat="1" applyFont="1" applyBorder="1" applyAlignment="1" applyProtection="1">
      <alignment horizontal="center" vertical="center" shrinkToFit="1"/>
      <protection locked="0"/>
    </xf>
    <xf numFmtId="177" fontId="52" fillId="0" borderId="97" xfId="1" applyNumberFormat="1" applyFont="1" applyBorder="1" applyAlignment="1" applyProtection="1">
      <alignment horizontal="center" vertical="center" shrinkToFit="1"/>
      <protection locked="0"/>
    </xf>
    <xf numFmtId="179" fontId="3" fillId="0" borderId="88" xfId="1" applyNumberFormat="1" applyFont="1" applyBorder="1" applyAlignment="1" applyProtection="1">
      <alignment horizontal="center" vertical="center" shrinkToFit="1"/>
      <protection locked="0"/>
    </xf>
    <xf numFmtId="179" fontId="3" fillId="0" borderId="59" xfId="1" applyNumberFormat="1" applyFont="1" applyBorder="1" applyAlignment="1" applyProtection="1">
      <alignment horizontal="center" vertical="center" shrinkToFit="1"/>
      <protection locked="0"/>
    </xf>
    <xf numFmtId="179" fontId="3" fillId="0" borderId="61" xfId="1" applyNumberFormat="1" applyFont="1" applyBorder="1" applyAlignment="1" applyProtection="1">
      <alignment horizontal="center" vertical="center" shrinkToFit="1"/>
      <protection locked="0"/>
    </xf>
    <xf numFmtId="56" fontId="18" fillId="2" borderId="71" xfId="1" applyNumberFormat="1" applyFont="1" applyFill="1" applyBorder="1" applyAlignment="1">
      <alignment horizontal="center" vertical="center"/>
    </xf>
    <xf numFmtId="56" fontId="18" fillId="2" borderId="95" xfId="1" applyNumberFormat="1" applyFont="1" applyFill="1" applyBorder="1" applyAlignment="1">
      <alignment horizontal="center" vertical="center"/>
    </xf>
    <xf numFmtId="56" fontId="18" fillId="2" borderId="126" xfId="1" applyNumberFormat="1" applyFont="1" applyFill="1" applyBorder="1" applyAlignment="1">
      <alignment horizontal="center" vertical="center"/>
    </xf>
    <xf numFmtId="0" fontId="49" fillId="0" borderId="137" xfId="1" applyFont="1" applyBorder="1" applyAlignment="1">
      <alignment horizontal="center" vertical="center" textRotation="255"/>
    </xf>
    <xf numFmtId="0" fontId="49" fillId="0" borderId="136" xfId="1" applyFont="1" applyBorder="1" applyAlignment="1">
      <alignment horizontal="center" vertical="center" textRotation="255"/>
    </xf>
    <xf numFmtId="0" fontId="49" fillId="0" borderId="77" xfId="1" applyFont="1" applyBorder="1" applyAlignment="1">
      <alignment horizontal="center" vertical="center" textRotation="255"/>
    </xf>
    <xf numFmtId="0" fontId="49" fillId="0" borderId="76" xfId="1" applyFont="1" applyBorder="1" applyAlignment="1">
      <alignment horizontal="center" vertical="center" textRotation="255"/>
    </xf>
    <xf numFmtId="0" fontId="49" fillId="0" borderId="52" xfId="1" applyFont="1" applyBorder="1" applyAlignment="1">
      <alignment horizontal="center" vertical="center" textRotation="255"/>
    </xf>
    <xf numFmtId="0" fontId="49" fillId="0" borderId="49" xfId="1" applyFont="1" applyBorder="1" applyAlignment="1">
      <alignment horizontal="center" vertical="center" textRotation="255"/>
    </xf>
    <xf numFmtId="0" fontId="54" fillId="2" borderId="94" xfId="1" applyFont="1" applyFill="1" applyBorder="1" applyAlignment="1">
      <alignment horizontal="center" vertical="center"/>
    </xf>
    <xf numFmtId="0" fontId="54" fillId="2" borderId="0" xfId="1" applyFont="1" applyFill="1" applyAlignment="1">
      <alignment horizontal="center" vertical="center"/>
    </xf>
    <xf numFmtId="0" fontId="43" fillId="2" borderId="94" xfId="1" applyFont="1" applyFill="1" applyBorder="1" applyAlignment="1">
      <alignment horizontal="center" vertical="center"/>
    </xf>
    <xf numFmtId="0" fontId="14" fillId="2" borderId="94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56" fontId="18" fillId="2" borderId="125" xfId="1" applyNumberFormat="1" applyFont="1" applyFill="1" applyBorder="1" applyAlignment="1">
      <alignment horizontal="center" vertical="center"/>
    </xf>
    <xf numFmtId="56" fontId="18" fillId="2" borderId="68" xfId="1" applyNumberFormat="1" applyFont="1" applyFill="1" applyBorder="1" applyAlignment="1">
      <alignment horizontal="center" vertical="center"/>
    </xf>
    <xf numFmtId="56" fontId="18" fillId="2" borderId="73" xfId="1" applyNumberFormat="1" applyFont="1" applyFill="1" applyBorder="1" applyAlignment="1">
      <alignment horizontal="center" vertical="center"/>
    </xf>
    <xf numFmtId="49" fontId="3" fillId="0" borderId="52" xfId="1" applyNumberFormat="1" applyFont="1" applyBorder="1" applyAlignment="1" applyProtection="1">
      <alignment vertical="center" shrinkToFit="1"/>
      <protection locked="0"/>
    </xf>
    <xf numFmtId="49" fontId="3" fillId="0" borderId="5" xfId="1" applyNumberFormat="1" applyFont="1" applyBorder="1" applyAlignment="1" applyProtection="1">
      <alignment vertical="center" shrinkToFit="1"/>
      <protection locked="0"/>
    </xf>
    <xf numFmtId="49" fontId="3" fillId="0" borderId="49" xfId="1" applyNumberFormat="1" applyFont="1" applyBorder="1" applyAlignment="1" applyProtection="1">
      <alignment vertical="center" shrinkToFit="1"/>
      <protection locked="0"/>
    </xf>
    <xf numFmtId="0" fontId="3" fillId="2" borderId="50" xfId="1" applyFont="1" applyFill="1" applyBorder="1" applyAlignment="1">
      <alignment horizontal="center" vertical="center"/>
    </xf>
    <xf numFmtId="56" fontId="18" fillId="2" borderId="97" xfId="1" applyNumberFormat="1" applyFont="1" applyFill="1" applyBorder="1" applyAlignment="1">
      <alignment horizontal="center" vertical="center"/>
    </xf>
    <xf numFmtId="0" fontId="50" fillId="0" borderId="137" xfId="1" applyFont="1" applyBorder="1" applyAlignment="1">
      <alignment horizontal="center" vertical="center" textRotation="255"/>
    </xf>
    <xf numFmtId="0" fontId="50" fillId="0" borderId="136" xfId="1" applyFont="1" applyBorder="1" applyAlignment="1">
      <alignment horizontal="center" vertical="center" textRotation="255"/>
    </xf>
    <xf numFmtId="0" fontId="50" fillId="0" borderId="77" xfId="1" applyFont="1" applyBorder="1" applyAlignment="1">
      <alignment horizontal="center" vertical="center" textRotation="255"/>
    </xf>
    <xf numFmtId="0" fontId="50" fillId="0" borderId="76" xfId="1" applyFont="1" applyBorder="1" applyAlignment="1">
      <alignment horizontal="center" vertical="center" textRotation="255"/>
    </xf>
    <xf numFmtId="0" fontId="50" fillId="0" borderId="133" xfId="1" applyFont="1" applyBorder="1" applyAlignment="1">
      <alignment horizontal="center" vertical="center" textRotation="255"/>
    </xf>
    <xf numFmtId="0" fontId="50" fillId="0" borderId="132" xfId="1" applyFont="1" applyBorder="1" applyAlignment="1">
      <alignment horizontal="center" vertical="center" textRotation="255"/>
    </xf>
    <xf numFmtId="0" fontId="3" fillId="2" borderId="90" xfId="1" applyFont="1" applyFill="1" applyBorder="1" applyAlignment="1">
      <alignment horizontal="center" vertical="center"/>
    </xf>
    <xf numFmtId="177" fontId="52" fillId="0" borderId="72" xfId="1" applyNumberFormat="1" applyFont="1" applyBorder="1" applyAlignment="1" applyProtection="1">
      <alignment horizontal="center" vertical="center" shrinkToFit="1"/>
      <protection locked="0"/>
    </xf>
    <xf numFmtId="177" fontId="52" fillId="0" borderId="126" xfId="1" applyNumberFormat="1" applyFont="1" applyBorder="1" applyAlignment="1" applyProtection="1">
      <alignment horizontal="center" vertical="center" shrinkToFit="1"/>
      <protection locked="0"/>
    </xf>
    <xf numFmtId="180" fontId="18" fillId="2" borderId="61" xfId="1" applyNumberFormat="1" applyFont="1" applyFill="1" applyBorder="1" applyAlignment="1">
      <alignment horizontal="center" vertical="center"/>
    </xf>
    <xf numFmtId="180" fontId="18" fillId="2" borderId="60" xfId="1" applyNumberFormat="1" applyFont="1" applyFill="1" applyBorder="1" applyAlignment="1">
      <alignment horizontal="center" vertical="center"/>
    </xf>
    <xf numFmtId="180" fontId="18" fillId="2" borderId="59" xfId="1" applyNumberFormat="1" applyFont="1" applyFill="1" applyBorder="1" applyAlignment="1">
      <alignment horizontal="center" vertical="center"/>
    </xf>
    <xf numFmtId="179" fontId="3" fillId="0" borderId="90" xfId="1" applyNumberFormat="1" applyFont="1" applyBorder="1" applyAlignment="1" applyProtection="1">
      <alignment horizontal="center" vertical="center" shrinkToFit="1"/>
      <protection locked="0"/>
    </xf>
    <xf numFmtId="179" fontId="3" fillId="0" borderId="87" xfId="1" applyNumberFormat="1" applyFont="1" applyBorder="1" applyAlignment="1" applyProtection="1">
      <alignment horizontal="center" vertical="center" shrinkToFit="1"/>
      <protection locked="0"/>
    </xf>
    <xf numFmtId="0" fontId="3" fillId="2" borderId="73" xfId="1" applyFont="1" applyFill="1" applyBorder="1" applyAlignment="1">
      <alignment horizontal="center" vertical="center"/>
    </xf>
    <xf numFmtId="181" fontId="52" fillId="0" borderId="73" xfId="1" applyNumberFormat="1" applyFont="1" applyBorder="1" applyAlignment="1" applyProtection="1">
      <alignment horizontal="center" vertical="center" shrinkToFit="1"/>
      <protection locked="0"/>
    </xf>
    <xf numFmtId="181" fontId="52" fillId="0" borderId="72" xfId="1" applyNumberFormat="1" applyFont="1" applyBorder="1" applyAlignment="1" applyProtection="1">
      <alignment horizontal="center" vertical="center" shrinkToFit="1"/>
      <protection locked="0"/>
    </xf>
    <xf numFmtId="181" fontId="52" fillId="0" borderId="71" xfId="1" applyNumberFormat="1" applyFont="1" applyBorder="1" applyAlignment="1" applyProtection="1">
      <alignment horizontal="center" vertical="center" shrinkToFit="1"/>
      <protection locked="0"/>
    </xf>
    <xf numFmtId="181" fontId="52" fillId="0" borderId="125" xfId="1" applyNumberFormat="1" applyFont="1" applyBorder="1" applyAlignment="1" applyProtection="1">
      <alignment horizontal="center" vertical="center" shrinkToFit="1"/>
      <protection locked="0"/>
    </xf>
    <xf numFmtId="181" fontId="52" fillId="0" borderId="68" xfId="1" applyNumberFormat="1" applyFont="1" applyBorder="1" applyAlignment="1" applyProtection="1">
      <alignment horizontal="center" vertical="center" shrinkToFit="1"/>
      <protection locked="0"/>
    </xf>
    <xf numFmtId="0" fontId="3" fillId="2" borderId="55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/>
    </xf>
    <xf numFmtId="0" fontId="43" fillId="2" borderId="121" xfId="1" applyFont="1" applyFill="1" applyBorder="1" applyAlignment="1">
      <alignment horizontal="center" vertical="center"/>
    </xf>
    <xf numFmtId="0" fontId="14" fillId="2" borderId="119" xfId="1" applyFill="1" applyBorder="1" applyAlignment="1">
      <alignment horizontal="center" vertical="center"/>
    </xf>
    <xf numFmtId="181" fontId="52" fillId="0" borderId="97" xfId="1" applyNumberFormat="1" applyFont="1" applyBorder="1" applyAlignment="1" applyProtection="1">
      <alignment horizontal="center" vertical="center" shrinkToFit="1"/>
      <protection locked="0"/>
    </xf>
    <xf numFmtId="0" fontId="18" fillId="2" borderId="117" xfId="1" applyFont="1" applyFill="1" applyBorder="1" applyAlignment="1">
      <alignment horizontal="center" vertical="center"/>
    </xf>
    <xf numFmtId="0" fontId="18" fillId="2" borderId="93" xfId="1" applyFont="1" applyFill="1" applyBorder="1" applyAlignment="1">
      <alignment horizontal="center" vertical="center"/>
    </xf>
    <xf numFmtId="179" fontId="3" fillId="0" borderId="91" xfId="1" applyNumberFormat="1" applyFont="1" applyBorder="1" applyAlignment="1" applyProtection="1">
      <alignment horizontal="center" vertical="center" shrinkToFit="1"/>
      <protection locked="0"/>
    </xf>
    <xf numFmtId="49" fontId="3" fillId="0" borderId="137" xfId="1" applyNumberFormat="1" applyFont="1" applyBorder="1" applyAlignment="1" applyProtection="1">
      <alignment vertical="center" shrinkToFit="1"/>
      <protection locked="0"/>
    </xf>
    <xf numFmtId="49" fontId="3" fillId="0" borderId="94" xfId="1" applyNumberFormat="1" applyFont="1" applyBorder="1" applyAlignment="1" applyProtection="1">
      <alignment vertical="center" shrinkToFit="1"/>
      <protection locked="0"/>
    </xf>
    <xf numFmtId="49" fontId="3" fillId="0" borderId="136" xfId="1" applyNumberFormat="1" applyFont="1" applyBorder="1" applyAlignment="1" applyProtection="1">
      <alignment vertical="center" shrinkToFit="1"/>
      <protection locked="0"/>
    </xf>
    <xf numFmtId="0" fontId="27" fillId="0" borderId="137" xfId="1" applyFont="1" applyBorder="1" applyAlignment="1">
      <alignment horizontal="center" vertical="center" wrapText="1"/>
    </xf>
    <xf numFmtId="0" fontId="27" fillId="0" borderId="94" xfId="1" applyFont="1" applyBorder="1" applyAlignment="1">
      <alignment horizontal="center" vertical="center"/>
    </xf>
    <xf numFmtId="0" fontId="27" fillId="0" borderId="120" xfId="1" applyFont="1" applyBorder="1" applyAlignment="1">
      <alignment horizontal="center" vertical="center"/>
    </xf>
    <xf numFmtId="0" fontId="27" fillId="0" borderId="133" xfId="1" applyFont="1" applyBorder="1" applyAlignment="1">
      <alignment horizontal="center" vertical="center"/>
    </xf>
    <xf numFmtId="0" fontId="27" fillId="0" borderId="93" xfId="1" applyFont="1" applyBorder="1" applyAlignment="1">
      <alignment horizontal="center" vertical="center"/>
    </xf>
    <xf numFmtId="0" fontId="27" fillId="0" borderId="116" xfId="1" applyFont="1" applyBorder="1" applyAlignment="1">
      <alignment horizontal="center" vertical="center"/>
    </xf>
    <xf numFmtId="0" fontId="14" fillId="0" borderId="88" xfId="1" applyBorder="1" applyAlignment="1">
      <alignment horizontal="center" vertical="center"/>
    </xf>
    <xf numFmtId="0" fontId="14" fillId="0" borderId="86" xfId="1" applyBorder="1" applyAlignment="1">
      <alignment horizontal="center" vertical="center"/>
    </xf>
    <xf numFmtId="0" fontId="14" fillId="0" borderId="143" xfId="1" applyBorder="1" applyAlignment="1">
      <alignment horizontal="center" vertical="center"/>
    </xf>
    <xf numFmtId="0" fontId="14" fillId="0" borderId="89" xfId="1" applyBorder="1" applyAlignment="1">
      <alignment horizontal="center" vertical="center"/>
    </xf>
    <xf numFmtId="0" fontId="14" fillId="0" borderId="85" xfId="1" applyBorder="1" applyAlignment="1">
      <alignment horizontal="center" vertical="center"/>
    </xf>
    <xf numFmtId="0" fontId="46" fillId="0" borderId="88" xfId="1" applyFont="1" applyBorder="1" applyAlignment="1">
      <alignment horizontal="center" vertical="center"/>
    </xf>
    <xf numFmtId="0" fontId="46" fillId="0" borderId="86" xfId="1" applyFont="1" applyBorder="1" applyAlignment="1">
      <alignment horizontal="center" vertical="center"/>
    </xf>
    <xf numFmtId="0" fontId="46" fillId="0" borderId="143" xfId="1" applyFont="1" applyBorder="1" applyAlignment="1">
      <alignment horizontal="center" vertical="center"/>
    </xf>
    <xf numFmtId="0" fontId="46" fillId="0" borderId="89" xfId="1" applyFont="1" applyBorder="1" applyAlignment="1">
      <alignment horizontal="center" vertical="center"/>
    </xf>
    <xf numFmtId="0" fontId="46" fillId="0" borderId="85" xfId="1" applyFont="1" applyBorder="1" applyAlignment="1">
      <alignment horizontal="center" vertical="center"/>
    </xf>
    <xf numFmtId="0" fontId="14" fillId="3" borderId="78" xfId="1" applyFill="1" applyBorder="1" applyAlignment="1">
      <alignment horizontal="center" vertical="center"/>
    </xf>
    <xf numFmtId="0" fontId="14" fillId="3" borderId="86" xfId="1" applyFill="1" applyBorder="1" applyAlignment="1">
      <alignment horizontal="center" vertical="center"/>
    </xf>
    <xf numFmtId="0" fontId="14" fillId="3" borderId="87" xfId="1" applyFill="1" applyBorder="1" applyAlignment="1">
      <alignment horizontal="center" vertical="center"/>
    </xf>
    <xf numFmtId="0" fontId="14" fillId="0" borderId="141" xfId="1" applyBorder="1" applyAlignment="1">
      <alignment horizontal="center" vertical="center"/>
    </xf>
    <xf numFmtId="0" fontId="14" fillId="0" borderId="142" xfId="1" applyBorder="1" applyAlignment="1" applyProtection="1">
      <alignment vertical="center" shrinkToFit="1"/>
      <protection locked="0"/>
    </xf>
    <xf numFmtId="0" fontId="14" fillId="0" borderId="86" xfId="1" applyBorder="1" applyAlignment="1" applyProtection="1">
      <alignment vertical="center" shrinkToFit="1"/>
      <protection locked="0"/>
    </xf>
    <xf numFmtId="0" fontId="14" fillId="0" borderId="87" xfId="1" applyBorder="1" applyAlignment="1" applyProtection="1">
      <alignment vertical="center" shrinkToFit="1"/>
      <protection locked="0"/>
    </xf>
    <xf numFmtId="0" fontId="14" fillId="3" borderId="86" xfId="1" applyFill="1" applyBorder="1" applyAlignment="1" applyProtection="1">
      <alignment vertical="center" shrinkToFit="1"/>
      <protection locked="0"/>
    </xf>
    <xf numFmtId="0" fontId="14" fillId="0" borderId="85" xfId="1" applyBorder="1" applyAlignment="1" applyProtection="1">
      <alignment vertical="center" shrinkToFit="1"/>
      <protection locked="0"/>
    </xf>
    <xf numFmtId="0" fontId="54" fillId="3" borderId="140" xfId="1" applyFont="1" applyFill="1" applyBorder="1" applyAlignment="1">
      <alignment horizontal="center" vertical="center"/>
    </xf>
    <xf numFmtId="0" fontId="54" fillId="3" borderId="139" xfId="1" applyFont="1" applyFill="1" applyBorder="1" applyAlignment="1">
      <alignment horizontal="center" vertical="center"/>
    </xf>
    <xf numFmtId="0" fontId="54" fillId="3" borderId="138" xfId="1" applyFont="1" applyFill="1" applyBorder="1" applyAlignment="1">
      <alignment horizontal="center" vertical="center"/>
    </xf>
    <xf numFmtId="49" fontId="56" fillId="3" borderId="113" xfId="1" applyNumberFormat="1" applyFont="1" applyFill="1" applyBorder="1" applyAlignment="1" applyProtection="1">
      <alignment horizontal="center" vertical="center" wrapText="1"/>
      <protection locked="0"/>
    </xf>
    <xf numFmtId="49" fontId="56" fillId="3" borderId="112" xfId="1" applyNumberFormat="1" applyFont="1" applyFill="1" applyBorder="1" applyAlignment="1" applyProtection="1">
      <alignment horizontal="center" vertical="center" wrapText="1"/>
      <protection locked="0"/>
    </xf>
    <xf numFmtId="49" fontId="56" fillId="3" borderId="186" xfId="1" applyNumberFormat="1" applyFont="1" applyFill="1" applyBorder="1" applyAlignment="1" applyProtection="1">
      <alignment horizontal="center" vertical="center" wrapText="1"/>
      <protection locked="0"/>
    </xf>
    <xf numFmtId="49" fontId="56" fillId="3" borderId="187" xfId="1" applyNumberFormat="1" applyFont="1" applyFill="1" applyBorder="1" applyAlignment="1" applyProtection="1">
      <alignment horizontal="center" vertical="center" wrapText="1"/>
      <protection locked="0"/>
    </xf>
    <xf numFmtId="0" fontId="56" fillId="0" borderId="112" xfId="1" applyFont="1" applyBorder="1" applyAlignment="1" applyProtection="1">
      <alignment horizontal="center" vertical="center" wrapText="1"/>
      <protection locked="0"/>
    </xf>
    <xf numFmtId="0" fontId="56" fillId="0" borderId="111" xfId="1" applyFont="1" applyBorder="1" applyAlignment="1" applyProtection="1">
      <alignment horizontal="center" vertical="center" wrapText="1"/>
      <protection locked="0"/>
    </xf>
    <xf numFmtId="0" fontId="14" fillId="0" borderId="137" xfId="1" applyBorder="1" applyAlignment="1">
      <alignment horizontal="center" vertical="center"/>
    </xf>
    <xf numFmtId="0" fontId="14" fillId="0" borderId="94" xfId="1" applyBorder="1" applyAlignment="1">
      <alignment horizontal="center" vertical="center"/>
    </xf>
    <xf numFmtId="0" fontId="14" fillId="0" borderId="120" xfId="1" applyBorder="1" applyAlignment="1">
      <alignment horizontal="center" vertical="center"/>
    </xf>
    <xf numFmtId="0" fontId="14" fillId="0" borderId="77" xfId="1" applyBorder="1" applyAlignment="1">
      <alignment horizontal="center" vertical="center"/>
    </xf>
    <xf numFmtId="0" fontId="14" fillId="0" borderId="0" xfId="1" applyAlignment="1">
      <alignment horizontal="center" vertical="center"/>
    </xf>
    <xf numFmtId="0" fontId="14" fillId="0" borderId="118" xfId="1" applyBorder="1" applyAlignment="1">
      <alignment horizontal="center" vertical="center"/>
    </xf>
    <xf numFmtId="0" fontId="14" fillId="0" borderId="87" xfId="1" applyBorder="1" applyAlignment="1">
      <alignment horizontal="center" vertical="center"/>
    </xf>
    <xf numFmtId="0" fontId="14" fillId="0" borderId="87" xfId="1" applyBorder="1" applyAlignment="1">
      <alignment vertical="center"/>
    </xf>
    <xf numFmtId="0" fontId="14" fillId="0" borderId="86" xfId="1" applyBorder="1" applyAlignment="1">
      <alignment vertical="center"/>
    </xf>
    <xf numFmtId="0" fontId="14" fillId="0" borderId="85" xfId="1" applyBorder="1" applyAlignment="1">
      <alignment vertical="center"/>
    </xf>
    <xf numFmtId="49" fontId="14" fillId="0" borderId="88" xfId="1" applyNumberFormat="1" applyBorder="1" applyAlignment="1" applyProtection="1">
      <alignment horizontal="center" vertical="center" shrinkToFit="1"/>
      <protection locked="0"/>
    </xf>
    <xf numFmtId="49" fontId="14" fillId="0" borderId="86" xfId="1" applyNumberFormat="1" applyBorder="1" applyAlignment="1" applyProtection="1">
      <alignment horizontal="center" vertical="center" shrinkToFit="1"/>
      <protection locked="0"/>
    </xf>
    <xf numFmtId="49" fontId="14" fillId="0" borderId="87" xfId="1" applyNumberFormat="1" applyBorder="1" applyAlignment="1" applyProtection="1">
      <alignment horizontal="center" vertical="center" shrinkToFit="1"/>
      <protection locked="0"/>
    </xf>
    <xf numFmtId="49" fontId="57" fillId="3" borderId="88" xfId="1" applyNumberFormat="1" applyFont="1" applyFill="1" applyBorder="1" applyAlignment="1" applyProtection="1">
      <alignment horizontal="center" vertical="center" shrinkToFit="1"/>
      <protection locked="0"/>
    </xf>
    <xf numFmtId="49" fontId="57" fillId="3" borderId="86" xfId="1" applyNumberFormat="1" applyFont="1" applyFill="1" applyBorder="1" applyAlignment="1" applyProtection="1">
      <alignment horizontal="center" vertical="center" shrinkToFit="1"/>
      <protection locked="0"/>
    </xf>
    <xf numFmtId="49" fontId="57" fillId="3" borderId="85" xfId="1" applyNumberFormat="1" applyFont="1" applyFill="1" applyBorder="1" applyAlignment="1" applyProtection="1">
      <alignment horizontal="center" vertical="center" shrinkToFit="1"/>
      <protection locked="0"/>
    </xf>
    <xf numFmtId="0" fontId="58" fillId="3" borderId="77" xfId="1" applyFont="1" applyFill="1" applyBorder="1" applyAlignment="1">
      <alignment horizontal="center" vertical="center" wrapText="1"/>
    </xf>
    <xf numFmtId="0" fontId="58" fillId="3" borderId="0" xfId="1" applyFont="1" applyFill="1" applyAlignment="1">
      <alignment horizontal="center" vertical="center" wrapText="1"/>
    </xf>
    <xf numFmtId="0" fontId="58" fillId="3" borderId="118" xfId="1" applyFont="1" applyFill="1" applyBorder="1" applyAlignment="1">
      <alignment horizontal="center" vertical="center" wrapText="1"/>
    </xf>
    <xf numFmtId="0" fontId="14" fillId="3" borderId="137" xfId="1" applyFill="1" applyBorder="1" applyAlignment="1">
      <alignment horizontal="center" vertical="center" shrinkToFit="1"/>
    </xf>
    <xf numFmtId="0" fontId="14" fillId="3" borderId="94" xfId="1" applyFill="1" applyBorder="1" applyAlignment="1">
      <alignment horizontal="center" vertical="center" shrinkToFit="1"/>
    </xf>
    <xf numFmtId="0" fontId="14" fillId="3" borderId="120" xfId="1" applyFill="1" applyBorder="1" applyAlignment="1">
      <alignment horizontal="center" vertical="center" shrinkToFit="1"/>
    </xf>
    <xf numFmtId="0" fontId="14" fillId="3" borderId="77" xfId="1" applyFill="1" applyBorder="1" applyAlignment="1">
      <alignment horizontal="center" vertical="center" shrinkToFit="1"/>
    </xf>
    <xf numFmtId="0" fontId="14" fillId="3" borderId="0" xfId="1" applyFill="1" applyAlignment="1">
      <alignment horizontal="center" vertical="center" shrinkToFit="1"/>
    </xf>
    <xf numFmtId="0" fontId="14" fillId="3" borderId="118" xfId="1" applyFill="1" applyBorder="1" applyAlignment="1">
      <alignment horizontal="center" vertical="center" shrinkToFit="1"/>
    </xf>
    <xf numFmtId="0" fontId="14" fillId="3" borderId="133" xfId="1" applyFill="1" applyBorder="1" applyAlignment="1">
      <alignment horizontal="center" vertical="center" shrinkToFit="1"/>
    </xf>
    <xf numFmtId="0" fontId="14" fillId="3" borderId="93" xfId="1" applyFill="1" applyBorder="1" applyAlignment="1">
      <alignment horizontal="center" vertical="center" shrinkToFit="1"/>
    </xf>
    <xf numFmtId="0" fontId="14" fillId="3" borderId="116" xfId="1" applyFill="1" applyBorder="1" applyAlignment="1">
      <alignment horizontal="center" vertical="center" shrinkToFit="1"/>
    </xf>
    <xf numFmtId="0" fontId="14" fillId="3" borderId="94" xfId="1" applyFill="1" applyBorder="1" applyAlignment="1">
      <alignment horizontal="left" vertical="center"/>
    </xf>
    <xf numFmtId="0" fontId="14" fillId="3" borderId="120" xfId="1" applyFill="1" applyBorder="1" applyAlignment="1">
      <alignment horizontal="left" vertical="center"/>
    </xf>
    <xf numFmtId="0" fontId="46" fillId="5" borderId="94" xfId="1" applyFont="1" applyFill="1" applyBorder="1" applyAlignment="1">
      <alignment vertical="center" wrapText="1"/>
    </xf>
    <xf numFmtId="0" fontId="46" fillId="5" borderId="94" xfId="1" applyFont="1" applyFill="1" applyBorder="1" applyAlignment="1">
      <alignment vertical="center"/>
    </xf>
    <xf numFmtId="0" fontId="46" fillId="5" borderId="136" xfId="1" applyFont="1" applyFill="1" applyBorder="1" applyAlignment="1">
      <alignment vertical="center"/>
    </xf>
    <xf numFmtId="0" fontId="14" fillId="3" borderId="0" xfId="1" applyFill="1" applyAlignment="1">
      <alignment horizontal="left" vertical="center" wrapText="1"/>
    </xf>
    <xf numFmtId="0" fontId="14" fillId="3" borderId="118" xfId="1" applyFill="1" applyBorder="1" applyAlignment="1">
      <alignment horizontal="left" vertical="center" wrapText="1"/>
    </xf>
    <xf numFmtId="0" fontId="14" fillId="3" borderId="93" xfId="1" applyFill="1" applyBorder="1" applyAlignment="1">
      <alignment horizontal="left" vertical="center" wrapText="1"/>
    </xf>
    <xf numFmtId="0" fontId="14" fillId="3" borderId="116" xfId="1" applyFill="1" applyBorder="1" applyAlignment="1">
      <alignment horizontal="left" vertical="center" wrapText="1"/>
    </xf>
    <xf numFmtId="0" fontId="14" fillId="3" borderId="0" xfId="1" applyFill="1" applyAlignment="1">
      <alignment horizontal="left" vertical="center"/>
    </xf>
    <xf numFmtId="0" fontId="46" fillId="0" borderId="184" xfId="1" applyFont="1" applyBorder="1" applyAlignment="1">
      <alignment horizontal="center" vertical="center" shrinkToFit="1"/>
    </xf>
    <xf numFmtId="0" fontId="46" fillId="0" borderId="185" xfId="1" applyFont="1" applyBorder="1" applyAlignment="1">
      <alignment horizontal="center" vertical="center" shrinkToFit="1"/>
    </xf>
    <xf numFmtId="0" fontId="43" fillId="3" borderId="144" xfId="1" applyFont="1" applyFill="1" applyBorder="1" applyAlignment="1">
      <alignment horizontal="center" vertical="center" shrinkToFit="1"/>
    </xf>
    <xf numFmtId="0" fontId="43" fillId="3" borderId="188" xfId="1" applyFont="1" applyFill="1" applyBorder="1" applyAlignment="1">
      <alignment horizontal="center" vertical="center" shrinkToFit="1"/>
    </xf>
    <xf numFmtId="0" fontId="46" fillId="0" borderId="88" xfId="1" applyFont="1" applyBorder="1" applyAlignment="1">
      <alignment horizontal="left" vertical="top" wrapText="1" shrinkToFit="1"/>
    </xf>
    <xf numFmtId="0" fontId="46" fillId="0" borderId="86" xfId="1" applyFont="1" applyBorder="1" applyAlignment="1">
      <alignment horizontal="left" vertical="top" wrapText="1" shrinkToFit="1"/>
    </xf>
    <xf numFmtId="0" fontId="46" fillId="0" borderId="143" xfId="1" applyFont="1" applyBorder="1" applyAlignment="1">
      <alignment horizontal="left" vertical="top" wrapText="1" shrinkToFit="1"/>
    </xf>
    <xf numFmtId="49" fontId="43" fillId="3" borderId="89" xfId="1" applyNumberFormat="1" applyFont="1" applyFill="1" applyBorder="1" applyAlignment="1" applyProtection="1">
      <alignment vertical="center" wrapText="1"/>
      <protection locked="0"/>
    </xf>
    <xf numFmtId="49" fontId="43" fillId="3" borderId="86" xfId="1" applyNumberFormat="1" applyFont="1" applyFill="1" applyBorder="1" applyAlignment="1" applyProtection="1">
      <alignment vertical="center" wrapText="1"/>
      <protection locked="0"/>
    </xf>
    <xf numFmtId="49" fontId="43" fillId="3" borderId="85" xfId="1" applyNumberFormat="1" applyFont="1" applyFill="1" applyBorder="1" applyAlignment="1" applyProtection="1">
      <alignment vertical="center" wrapText="1"/>
      <protection locked="0"/>
    </xf>
    <xf numFmtId="0" fontId="14" fillId="0" borderId="133" xfId="1" applyBorder="1" applyAlignment="1">
      <alignment horizontal="center" vertical="center" shrinkToFit="1"/>
    </xf>
    <xf numFmtId="0" fontId="14" fillId="0" borderId="93" xfId="1" applyBorder="1" applyAlignment="1">
      <alignment horizontal="center" vertical="center" shrinkToFit="1"/>
    </xf>
    <xf numFmtId="0" fontId="14" fillId="0" borderId="116" xfId="1" applyBorder="1" applyAlignment="1">
      <alignment horizontal="center" vertical="center" shrinkToFit="1"/>
    </xf>
    <xf numFmtId="0" fontId="14" fillId="3" borderId="119" xfId="1" applyFill="1" applyBorder="1" applyAlignment="1">
      <alignment vertical="center"/>
    </xf>
    <xf numFmtId="0" fontId="14" fillId="3" borderId="117" xfId="1" applyFill="1" applyBorder="1" applyAlignment="1">
      <alignment vertical="center"/>
    </xf>
    <xf numFmtId="176" fontId="14" fillId="3" borderId="0" xfId="1" applyNumberFormat="1" applyFill="1" applyAlignment="1" applyProtection="1">
      <alignment horizontal="left" vertical="center"/>
      <protection locked="0"/>
    </xf>
    <xf numFmtId="0" fontId="14" fillId="0" borderId="93" xfId="1" applyBorder="1" applyAlignment="1" applyProtection="1">
      <alignment horizontal="left" vertical="center"/>
      <protection locked="0"/>
    </xf>
    <xf numFmtId="0" fontId="14" fillId="0" borderId="119" xfId="1" applyBorder="1" applyAlignment="1">
      <alignment horizontal="center" vertical="center" shrinkToFit="1"/>
    </xf>
    <xf numFmtId="0" fontId="14" fillId="0" borderId="0" xfId="1" applyAlignment="1">
      <alignment horizontal="center" vertical="center" shrinkToFit="1"/>
    </xf>
    <xf numFmtId="0" fontId="14" fillId="0" borderId="118" xfId="1" applyBorder="1" applyAlignment="1">
      <alignment horizontal="center" vertical="center" shrinkToFit="1"/>
    </xf>
    <xf numFmtId="0" fontId="14" fillId="0" borderId="117" xfId="1" applyBorder="1" applyAlignment="1">
      <alignment horizontal="center" vertical="center" shrinkToFit="1"/>
    </xf>
    <xf numFmtId="0" fontId="14" fillId="0" borderId="0" xfId="1" applyAlignment="1" applyProtection="1">
      <alignment horizontal="center" vertical="center"/>
      <protection locked="0"/>
    </xf>
    <xf numFmtId="0" fontId="14" fillId="0" borderId="93" xfId="1" applyBorder="1" applyAlignment="1" applyProtection="1">
      <alignment horizontal="center" vertical="center"/>
      <protection locked="0"/>
    </xf>
    <xf numFmtId="0" fontId="14" fillId="0" borderId="119" xfId="1" applyBorder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14" fillId="0" borderId="76" xfId="1" applyBorder="1" applyAlignment="1">
      <alignment horizontal="center" vertical="center" wrapText="1"/>
    </xf>
    <xf numFmtId="0" fontId="14" fillId="0" borderId="162" xfId="1" applyBorder="1" applyAlignment="1">
      <alignment horizontal="center" vertical="center" wrapText="1"/>
    </xf>
    <xf numFmtId="0" fontId="14" fillId="0" borderId="160" xfId="1" applyBorder="1" applyAlignment="1">
      <alignment horizontal="center" vertical="center" wrapText="1"/>
    </xf>
    <xf numFmtId="0" fontId="14" fillId="0" borderId="161" xfId="1" applyBorder="1" applyAlignment="1">
      <alignment horizontal="center" vertical="center" wrapText="1"/>
    </xf>
    <xf numFmtId="0" fontId="14" fillId="0" borderId="78" xfId="1" applyBorder="1" applyAlignment="1">
      <alignment horizontal="center" vertical="center" shrinkToFit="1"/>
    </xf>
    <xf numFmtId="0" fontId="14" fillId="0" borderId="86" xfId="1" applyBorder="1" applyAlignment="1">
      <alignment horizontal="center" vertical="center" shrinkToFit="1"/>
    </xf>
    <xf numFmtId="0" fontId="14" fillId="0" borderId="87" xfId="1" applyBorder="1" applyAlignment="1">
      <alignment horizontal="center" vertical="center" shrinkToFit="1"/>
    </xf>
    <xf numFmtId="49" fontId="5" fillId="3" borderId="86" xfId="1" applyNumberFormat="1" applyFont="1" applyFill="1" applyBorder="1" applyAlignment="1" applyProtection="1">
      <alignment vertical="center" wrapText="1"/>
      <protection locked="0"/>
    </xf>
    <xf numFmtId="49" fontId="14" fillId="3" borderId="117" xfId="1" applyNumberFormat="1" applyFill="1" applyBorder="1" applyAlignment="1" applyProtection="1">
      <alignment horizontal="center" vertical="center" shrinkToFit="1"/>
      <protection locked="0"/>
    </xf>
    <xf numFmtId="49" fontId="14" fillId="3" borderId="93" xfId="1" applyNumberFormat="1" applyFill="1" applyBorder="1" applyAlignment="1" applyProtection="1">
      <alignment horizontal="center" vertical="center" shrinkToFit="1"/>
      <protection locked="0"/>
    </xf>
    <xf numFmtId="49" fontId="14" fillId="3" borderId="132" xfId="1" applyNumberFormat="1" applyFill="1" applyBorder="1" applyAlignment="1" applyProtection="1">
      <alignment horizontal="center" vertical="center" shrinkToFit="1"/>
      <protection locked="0"/>
    </xf>
    <xf numFmtId="0" fontId="46" fillId="5" borderId="86" xfId="1" applyFont="1" applyFill="1" applyBorder="1" applyAlignment="1">
      <alignment horizontal="left" vertical="center"/>
    </xf>
    <xf numFmtId="0" fontId="58" fillId="0" borderId="88" xfId="1" applyFont="1" applyBorder="1" applyAlignment="1">
      <alignment horizontal="center" vertical="center" shrinkToFit="1"/>
    </xf>
    <xf numFmtId="0" fontId="58" fillId="0" borderId="86" xfId="1" applyFont="1" applyBorder="1" applyAlignment="1">
      <alignment horizontal="center" vertical="center" shrinkToFit="1"/>
    </xf>
    <xf numFmtId="0" fontId="58" fillId="0" borderId="85" xfId="1" applyFont="1" applyBorder="1" applyAlignment="1">
      <alignment horizontal="center" vertical="center" shrinkToFit="1"/>
    </xf>
    <xf numFmtId="0" fontId="14" fillId="3" borderId="137" xfId="1" applyFill="1" applyBorder="1" applyAlignment="1">
      <alignment horizontal="center" vertical="center"/>
    </xf>
    <xf numFmtId="0" fontId="14" fillId="3" borderId="94" xfId="1" applyFill="1" applyBorder="1" applyAlignment="1">
      <alignment horizontal="center" vertical="center"/>
    </xf>
    <xf numFmtId="0" fontId="14" fillId="3" borderId="120" xfId="1" applyFill="1" applyBorder="1" applyAlignment="1">
      <alignment horizontal="center" vertical="center"/>
    </xf>
    <xf numFmtId="0" fontId="14" fillId="3" borderId="77" xfId="1" applyFill="1" applyBorder="1" applyAlignment="1">
      <alignment horizontal="center" vertical="center"/>
    </xf>
    <xf numFmtId="0" fontId="14" fillId="3" borderId="0" xfId="1" applyFill="1" applyAlignment="1">
      <alignment horizontal="center" vertical="center"/>
    </xf>
    <xf numFmtId="0" fontId="14" fillId="3" borderId="118" xfId="1" applyFill="1" applyBorder="1" applyAlignment="1">
      <alignment horizontal="center" vertical="center"/>
    </xf>
    <xf numFmtId="49" fontId="14" fillId="0" borderId="149" xfId="1" applyNumberFormat="1" applyBorder="1" applyAlignment="1" applyProtection="1">
      <alignment horizontal="left" vertical="center"/>
      <protection locked="0"/>
    </xf>
    <xf numFmtId="49" fontId="14" fillId="0" borderId="139" xfId="1" applyNumberFormat="1" applyBorder="1" applyAlignment="1" applyProtection="1">
      <alignment horizontal="left" vertical="center"/>
      <protection locked="0"/>
    </xf>
    <xf numFmtId="49" fontId="14" fillId="0" borderId="138" xfId="1" applyNumberFormat="1" applyBorder="1" applyAlignment="1" applyProtection="1">
      <alignment horizontal="left" vertical="center"/>
      <protection locked="0"/>
    </xf>
    <xf numFmtId="49" fontId="14" fillId="0" borderId="148" xfId="1" applyNumberFormat="1" applyBorder="1" applyAlignment="1" applyProtection="1">
      <alignment horizontal="left" vertical="center"/>
      <protection locked="0"/>
    </xf>
    <xf numFmtId="49" fontId="14" fillId="0" borderId="147" xfId="1" applyNumberFormat="1" applyBorder="1" applyAlignment="1" applyProtection="1">
      <alignment horizontal="left" vertical="center"/>
      <protection locked="0"/>
    </xf>
    <xf numFmtId="49" fontId="14" fillId="0" borderId="146" xfId="1" applyNumberFormat="1" applyBorder="1" applyAlignment="1" applyProtection="1">
      <alignment horizontal="left" vertical="center"/>
      <protection locked="0"/>
    </xf>
    <xf numFmtId="0" fontId="27" fillId="3" borderId="156" xfId="1" applyFont="1" applyFill="1" applyBorder="1" applyAlignment="1">
      <alignment horizontal="center" vertical="center" wrapText="1"/>
    </xf>
    <xf numFmtId="0" fontId="27" fillId="3" borderId="154" xfId="1" applyFont="1" applyFill="1" applyBorder="1" applyAlignment="1">
      <alignment horizontal="center" vertical="center" wrapText="1"/>
    </xf>
    <xf numFmtId="0" fontId="27" fillId="3" borderId="158" xfId="1" applyFont="1" applyFill="1" applyBorder="1" applyAlignment="1">
      <alignment horizontal="center" vertical="center" wrapText="1"/>
    </xf>
    <xf numFmtId="0" fontId="5" fillId="3" borderId="154" xfId="1" applyFont="1" applyFill="1" applyBorder="1" applyAlignment="1">
      <alignment vertical="center" shrinkToFit="1"/>
    </xf>
    <xf numFmtId="0" fontId="5" fillId="3" borderId="157" xfId="1" applyFont="1" applyFill="1" applyBorder="1" applyAlignment="1">
      <alignment vertical="center" shrinkToFit="1"/>
    </xf>
    <xf numFmtId="0" fontId="58" fillId="3" borderId="156" xfId="1" applyFont="1" applyFill="1" applyBorder="1" applyAlignment="1">
      <alignment horizontal="center" vertical="center"/>
    </xf>
    <xf numFmtId="0" fontId="58" fillId="3" borderId="154" xfId="1" applyFont="1" applyFill="1" applyBorder="1" applyAlignment="1">
      <alignment horizontal="center" vertical="center"/>
    </xf>
    <xf numFmtId="0" fontId="58" fillId="3" borderId="153" xfId="1" applyFont="1" applyFill="1" applyBorder="1" applyAlignment="1">
      <alignment horizontal="center" vertical="center"/>
    </xf>
    <xf numFmtId="49" fontId="14" fillId="3" borderId="155" xfId="1" applyNumberFormat="1" applyFill="1" applyBorder="1" applyAlignment="1" applyProtection="1">
      <alignment vertical="center" shrinkToFit="1"/>
      <protection locked="0"/>
    </xf>
    <xf numFmtId="49" fontId="14" fillId="3" borderId="154" xfId="1" applyNumberFormat="1" applyFill="1" applyBorder="1" applyAlignment="1" applyProtection="1">
      <alignment vertical="center" shrinkToFit="1"/>
      <protection locked="0"/>
    </xf>
    <xf numFmtId="49" fontId="14" fillId="3" borderId="153" xfId="1" applyNumberFormat="1" applyFill="1" applyBorder="1" applyAlignment="1" applyProtection="1">
      <alignment vertical="center" shrinkToFit="1"/>
      <protection locked="0"/>
    </xf>
    <xf numFmtId="49" fontId="14" fillId="3" borderId="55" xfId="1" applyNumberFormat="1" applyFill="1" applyBorder="1" applyAlignment="1">
      <alignment horizontal="center" vertical="center" wrapText="1"/>
    </xf>
    <xf numFmtId="49" fontId="14" fillId="3" borderId="54" xfId="1" applyNumberFormat="1" applyFill="1" applyBorder="1" applyAlignment="1">
      <alignment horizontal="center" vertical="center" wrapText="1"/>
    </xf>
    <xf numFmtId="49" fontId="14" fillId="3" borderId="181" xfId="1" applyNumberFormat="1" applyFill="1" applyBorder="1" applyAlignment="1">
      <alignment horizontal="center" vertical="center" wrapText="1"/>
    </xf>
    <xf numFmtId="49" fontId="14" fillId="3" borderId="117" xfId="1" applyNumberFormat="1" applyFill="1" applyBorder="1" applyAlignment="1">
      <alignment horizontal="center" vertical="center" wrapText="1"/>
    </xf>
    <xf numFmtId="49" fontId="14" fillId="3" borderId="93" xfId="1" applyNumberFormat="1" applyFill="1" applyBorder="1" applyAlignment="1">
      <alignment horizontal="center" vertical="center" wrapText="1"/>
    </xf>
    <xf numFmtId="49" fontId="14" fillId="3" borderId="182" xfId="1" applyNumberFormat="1" applyFill="1" applyBorder="1" applyAlignment="1">
      <alignment horizontal="center" vertical="center" wrapText="1"/>
    </xf>
    <xf numFmtId="0" fontId="33" fillId="0" borderId="176" xfId="1" applyFont="1" applyBorder="1" applyAlignment="1">
      <alignment horizontal="center" vertical="center"/>
    </xf>
    <xf numFmtId="0" fontId="33" fillId="0" borderId="54" xfId="1" applyFont="1" applyBorder="1" applyAlignment="1">
      <alignment horizontal="center" vertical="center"/>
    </xf>
    <xf numFmtId="0" fontId="33" fillId="0" borderId="53" xfId="1" applyFont="1" applyBorder="1" applyAlignment="1">
      <alignment horizontal="center" vertical="center"/>
    </xf>
    <xf numFmtId="0" fontId="33" fillId="0" borderId="183" xfId="1" applyFont="1" applyBorder="1" applyAlignment="1">
      <alignment horizontal="center" vertical="center"/>
    </xf>
    <xf numFmtId="0" fontId="33" fillId="0" borderId="93" xfId="1" applyFont="1" applyBorder="1" applyAlignment="1">
      <alignment horizontal="center" vertical="center"/>
    </xf>
    <xf numFmtId="0" fontId="33" fillId="0" borderId="132" xfId="1" applyFont="1" applyBorder="1" applyAlignment="1">
      <alignment horizontal="center" vertical="center"/>
    </xf>
    <xf numFmtId="0" fontId="14" fillId="3" borderId="133" xfId="1" applyFill="1" applyBorder="1" applyAlignment="1">
      <alignment horizontal="center" vertical="center"/>
    </xf>
    <xf numFmtId="0" fontId="14" fillId="3" borderId="93" xfId="1" applyFill="1" applyBorder="1" applyAlignment="1">
      <alignment horizontal="center" vertical="center"/>
    </xf>
    <xf numFmtId="0" fontId="14" fillId="3" borderId="116" xfId="1" applyFill="1" applyBorder="1" applyAlignment="1">
      <alignment horizontal="center" vertical="center"/>
    </xf>
    <xf numFmtId="0" fontId="14" fillId="3" borderId="152" xfId="1" applyFill="1" applyBorder="1" applyAlignment="1">
      <alignment vertical="center" shrinkToFit="1"/>
    </xf>
    <xf numFmtId="0" fontId="14" fillId="3" borderId="151" xfId="1" applyFill="1" applyBorder="1" applyAlignment="1">
      <alignment vertical="center" shrinkToFit="1"/>
    </xf>
    <xf numFmtId="0" fontId="14" fillId="3" borderId="150" xfId="1" applyFill="1" applyBorder="1" applyAlignment="1">
      <alignment vertical="center" shrinkToFit="1"/>
    </xf>
    <xf numFmtId="0" fontId="14" fillId="0" borderId="0" xfId="1" applyAlignment="1">
      <alignment horizontal="left" vertical="top"/>
    </xf>
    <xf numFmtId="49" fontId="14" fillId="0" borderId="149" xfId="1" applyNumberFormat="1" applyBorder="1" applyAlignment="1" applyProtection="1">
      <alignment vertical="center" shrinkToFit="1"/>
      <protection locked="0"/>
    </xf>
    <xf numFmtId="49" fontId="14" fillId="0" borderId="139" xfId="1" applyNumberFormat="1" applyBorder="1" applyAlignment="1" applyProtection="1">
      <alignment vertical="center" shrinkToFit="1"/>
      <protection locked="0"/>
    </xf>
    <xf numFmtId="49" fontId="14" fillId="0" borderId="138" xfId="1" applyNumberFormat="1" applyBorder="1" applyAlignment="1" applyProtection="1">
      <alignment vertical="center" shrinkToFit="1"/>
      <protection locked="0"/>
    </xf>
    <xf numFmtId="49" fontId="14" fillId="0" borderId="148" xfId="1" applyNumberFormat="1" applyBorder="1" applyAlignment="1" applyProtection="1">
      <alignment vertical="center" shrinkToFit="1"/>
      <protection locked="0"/>
    </xf>
    <xf numFmtId="49" fontId="14" fillId="0" borderId="147" xfId="1" applyNumberFormat="1" applyBorder="1" applyAlignment="1" applyProtection="1">
      <alignment vertical="center" shrinkToFit="1"/>
      <protection locked="0"/>
    </xf>
    <xf numFmtId="49" fontId="14" fillId="0" borderId="146" xfId="1" applyNumberFormat="1" applyBorder="1" applyAlignment="1" applyProtection="1">
      <alignment vertical="center" shrinkToFit="1"/>
      <protection locked="0"/>
    </xf>
    <xf numFmtId="49" fontId="14" fillId="0" borderId="152" xfId="1" applyNumberFormat="1" applyBorder="1" applyAlignment="1" applyProtection="1">
      <alignment vertical="center" shrinkToFit="1"/>
      <protection locked="0"/>
    </xf>
    <xf numFmtId="49" fontId="14" fillId="0" borderId="151" xfId="1" applyNumberFormat="1" applyBorder="1" applyAlignment="1" applyProtection="1">
      <alignment vertical="center" shrinkToFit="1"/>
      <protection locked="0"/>
    </xf>
    <xf numFmtId="49" fontId="14" fillId="0" borderId="159" xfId="1" applyNumberFormat="1" applyBorder="1" applyAlignment="1" applyProtection="1">
      <alignment vertical="center" shrinkToFit="1"/>
      <protection locked="0"/>
    </xf>
    <xf numFmtId="0" fontId="46" fillId="3" borderId="137" xfId="1" applyFont="1" applyFill="1" applyBorder="1" applyAlignment="1">
      <alignment horizontal="center" vertical="center" wrapText="1"/>
    </xf>
    <xf numFmtId="0" fontId="46" fillId="3" borderId="94" xfId="1" applyFont="1" applyFill="1" applyBorder="1" applyAlignment="1">
      <alignment horizontal="center" vertical="center" wrapText="1"/>
    </xf>
    <xf numFmtId="0" fontId="46" fillId="3" borderId="120" xfId="1" applyFont="1" applyFill="1" applyBorder="1" applyAlignment="1">
      <alignment horizontal="center" vertical="center" wrapText="1"/>
    </xf>
    <xf numFmtId="0" fontId="46" fillId="3" borderId="133" xfId="1" applyFont="1" applyFill="1" applyBorder="1" applyAlignment="1">
      <alignment horizontal="center" vertical="center" wrapText="1"/>
    </xf>
    <xf numFmtId="0" fontId="46" fillId="3" borderId="93" xfId="1" applyFont="1" applyFill="1" applyBorder="1" applyAlignment="1">
      <alignment horizontal="center" vertical="center" wrapText="1"/>
    </xf>
    <xf numFmtId="0" fontId="46" fillId="3" borderId="116" xfId="1" applyFont="1" applyFill="1" applyBorder="1" applyAlignment="1">
      <alignment horizontal="center" vertical="center" wrapText="1"/>
    </xf>
    <xf numFmtId="0" fontId="56" fillId="3" borderId="84" xfId="1" applyFont="1" applyFill="1" applyBorder="1" applyAlignment="1" applyProtection="1">
      <alignment horizontal="center" vertical="center" wrapText="1"/>
      <protection locked="0"/>
    </xf>
    <xf numFmtId="0" fontId="46" fillId="3" borderId="60" xfId="1" applyFont="1" applyFill="1" applyBorder="1" applyAlignment="1" applyProtection="1">
      <alignment horizontal="center" vertical="center" wrapText="1"/>
      <protection locked="0"/>
    </xf>
    <xf numFmtId="0" fontId="46" fillId="3" borderId="79" xfId="1" applyFont="1" applyFill="1" applyBorder="1" applyAlignment="1" applyProtection="1">
      <alignment horizontal="center" vertical="center" wrapText="1"/>
      <protection locked="0"/>
    </xf>
    <xf numFmtId="0" fontId="58" fillId="0" borderId="54" xfId="1" applyFont="1" applyBorder="1" applyAlignment="1">
      <alignment horizontal="right" vertical="center"/>
    </xf>
    <xf numFmtId="0" fontId="14" fillId="3" borderId="55" xfId="1" applyFill="1" applyBorder="1" applyAlignment="1">
      <alignment horizontal="center" vertical="center" wrapText="1"/>
    </xf>
    <xf numFmtId="0" fontId="14" fillId="3" borderId="54" xfId="1" applyFill="1" applyBorder="1" applyAlignment="1">
      <alignment horizontal="center" vertical="center" wrapText="1"/>
    </xf>
    <xf numFmtId="0" fontId="14" fillId="3" borderId="53" xfId="1" applyFill="1" applyBorder="1" applyAlignment="1">
      <alignment horizontal="center" vertical="center" wrapText="1"/>
    </xf>
    <xf numFmtId="0" fontId="14" fillId="3" borderId="162" xfId="1" applyFill="1" applyBorder="1" applyAlignment="1">
      <alignment horizontal="center" vertical="center" wrapText="1"/>
    </xf>
    <xf numFmtId="0" fontId="14" fillId="3" borderId="160" xfId="1" applyFill="1" applyBorder="1" applyAlignment="1">
      <alignment horizontal="center" vertical="center" wrapText="1"/>
    </xf>
    <xf numFmtId="0" fontId="14" fillId="3" borderId="161" xfId="1" applyFill="1" applyBorder="1" applyAlignment="1">
      <alignment horizontal="center" vertical="center" wrapText="1"/>
    </xf>
    <xf numFmtId="49" fontId="14" fillId="3" borderId="88" xfId="1" applyNumberFormat="1" applyFill="1" applyBorder="1" applyAlignment="1">
      <alignment horizontal="center" vertical="center" shrinkToFit="1"/>
    </xf>
    <xf numFmtId="49" fontId="14" fillId="3" borderId="86" xfId="1" applyNumberFormat="1" applyFill="1" applyBorder="1" applyAlignment="1">
      <alignment horizontal="center" vertical="center" shrinkToFit="1"/>
    </xf>
    <xf numFmtId="49" fontId="14" fillId="3" borderId="86" xfId="1" applyNumberFormat="1" applyFill="1" applyBorder="1" applyAlignment="1" applyProtection="1">
      <alignment horizontal="center" vertical="center" shrinkToFit="1"/>
      <protection locked="0"/>
    </xf>
    <xf numFmtId="49" fontId="14" fillId="3" borderId="87" xfId="1" applyNumberFormat="1" applyFill="1" applyBorder="1" applyAlignment="1" applyProtection="1">
      <alignment horizontal="center" vertical="center" shrinkToFit="1"/>
      <protection locked="0"/>
    </xf>
    <xf numFmtId="0" fontId="14" fillId="3" borderId="42" xfId="1" applyFill="1" applyBorder="1" applyAlignment="1">
      <alignment horizontal="center" vertical="center" wrapText="1"/>
    </xf>
    <xf numFmtId="0" fontId="14" fillId="3" borderId="41" xfId="1" applyFill="1" applyBorder="1" applyAlignment="1">
      <alignment horizontal="center" vertical="center" wrapText="1"/>
    </xf>
    <xf numFmtId="0" fontId="14" fillId="3" borderId="40" xfId="1" applyFill="1" applyBorder="1" applyAlignment="1">
      <alignment horizontal="center" vertical="center" wrapText="1"/>
    </xf>
    <xf numFmtId="0" fontId="14" fillId="3" borderId="117" xfId="1" applyFill="1" applyBorder="1" applyAlignment="1">
      <alignment horizontal="center" vertical="center" wrapText="1"/>
    </xf>
    <xf numFmtId="0" fontId="14" fillId="3" borderId="93" xfId="1" applyFill="1" applyBorder="1" applyAlignment="1">
      <alignment horizontal="center" vertical="center" wrapText="1"/>
    </xf>
    <xf numFmtId="0" fontId="14" fillId="3" borderId="132" xfId="1" applyFill="1" applyBorder="1" applyAlignment="1">
      <alignment horizontal="center" vertical="center" wrapText="1"/>
    </xf>
    <xf numFmtId="0" fontId="14" fillId="3" borderId="78" xfId="1" applyFill="1" applyBorder="1" applyAlignment="1">
      <alignment horizontal="center" vertical="center" shrinkToFit="1"/>
    </xf>
    <xf numFmtId="0" fontId="14" fillId="3" borderId="86" xfId="1" applyFill="1" applyBorder="1" applyAlignment="1">
      <alignment horizontal="center" vertical="center" shrinkToFit="1"/>
    </xf>
    <xf numFmtId="0" fontId="14" fillId="3" borderId="87" xfId="1" applyFill="1" applyBorder="1" applyAlignment="1">
      <alignment horizontal="center" vertical="center" shrinkToFit="1"/>
    </xf>
    <xf numFmtId="176" fontId="14" fillId="0" borderId="86" xfId="1" applyNumberFormat="1" applyBorder="1" applyAlignment="1" applyProtection="1">
      <alignment horizontal="left" vertical="center"/>
      <protection locked="0"/>
    </xf>
    <xf numFmtId="176" fontId="14" fillId="0" borderId="87" xfId="1" applyNumberFormat="1" applyBorder="1" applyAlignment="1" applyProtection="1">
      <alignment horizontal="left" vertical="center"/>
      <protection locked="0"/>
    </xf>
    <xf numFmtId="49" fontId="14" fillId="3" borderId="89" xfId="1" applyNumberFormat="1" applyFill="1" applyBorder="1" applyAlignment="1" applyProtection="1">
      <alignment horizontal="center" vertical="center" shrinkToFit="1"/>
      <protection locked="0"/>
    </xf>
    <xf numFmtId="0" fontId="3" fillId="0" borderId="82" xfId="1" applyFont="1" applyBorder="1" applyAlignment="1">
      <alignment horizontal="left" vertical="center"/>
    </xf>
    <xf numFmtId="0" fontId="3" fillId="0" borderId="62" xfId="1" applyFont="1" applyBorder="1" applyAlignment="1">
      <alignment horizontal="left" vertical="center"/>
    </xf>
    <xf numFmtId="0" fontId="3" fillId="0" borderId="81" xfId="1" applyFont="1" applyBorder="1" applyAlignment="1">
      <alignment horizontal="left" vertical="center"/>
    </xf>
    <xf numFmtId="0" fontId="3" fillId="0" borderId="78" xfId="1" applyFont="1" applyBorder="1" applyAlignment="1">
      <alignment vertical="center"/>
    </xf>
    <xf numFmtId="0" fontId="3" fillId="0" borderId="86" xfId="1" applyFont="1" applyBorder="1" applyAlignment="1">
      <alignment vertical="center"/>
    </xf>
    <xf numFmtId="0" fontId="3" fillId="0" borderId="85" xfId="1" applyFont="1" applyBorder="1" applyAlignment="1">
      <alignment vertical="center"/>
    </xf>
    <xf numFmtId="0" fontId="3" fillId="0" borderId="84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4" fillId="0" borderId="137" xfId="1" applyFont="1" applyBorder="1" applyAlignment="1" applyProtection="1">
      <alignment horizontal="left" vertical="center" wrapText="1"/>
      <protection locked="0"/>
    </xf>
    <xf numFmtId="0" fontId="4" fillId="0" borderId="94" xfId="1" applyFont="1" applyBorder="1" applyAlignment="1" applyProtection="1">
      <alignment horizontal="left" vertical="center" wrapText="1"/>
      <protection locked="0"/>
    </xf>
    <xf numFmtId="0" fontId="4" fillId="0" borderId="136" xfId="1" applyFont="1" applyBorder="1" applyAlignment="1" applyProtection="1">
      <alignment horizontal="left" vertical="center" wrapText="1"/>
      <protection locked="0"/>
    </xf>
    <xf numFmtId="0" fontId="4" fillId="0" borderId="77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76" xfId="1" applyFont="1" applyBorder="1" applyAlignment="1" applyProtection="1">
      <alignment horizontal="left" vertical="center" wrapText="1"/>
      <protection locked="0"/>
    </xf>
    <xf numFmtId="0" fontId="4" fillId="0" borderId="133" xfId="1" applyFont="1" applyBorder="1" applyAlignment="1" applyProtection="1">
      <alignment horizontal="left" vertical="center" wrapText="1"/>
      <protection locked="0"/>
    </xf>
    <xf numFmtId="0" fontId="4" fillId="0" borderId="93" xfId="1" applyFont="1" applyBorder="1" applyAlignment="1" applyProtection="1">
      <alignment horizontal="left" vertical="center" wrapText="1"/>
      <protection locked="0"/>
    </xf>
    <xf numFmtId="0" fontId="4" fillId="0" borderId="132" xfId="1" applyFont="1" applyBorder="1" applyAlignment="1" applyProtection="1">
      <alignment horizontal="left" vertical="center" wrapText="1"/>
      <protection locked="0"/>
    </xf>
    <xf numFmtId="49" fontId="0" fillId="0" borderId="137" xfId="1" applyNumberFormat="1" applyFont="1" applyBorder="1" applyAlignment="1" applyProtection="1">
      <alignment horizontal="left" vertical="center" wrapText="1"/>
      <protection locked="0"/>
    </xf>
    <xf numFmtId="49" fontId="3" fillId="0" borderId="94" xfId="1" applyNumberFormat="1" applyFont="1" applyBorder="1" applyAlignment="1" applyProtection="1">
      <alignment horizontal="left" vertical="center" wrapText="1"/>
      <protection locked="0"/>
    </xf>
    <xf numFmtId="49" fontId="3" fillId="0" borderId="136" xfId="1" applyNumberFormat="1" applyFont="1" applyBorder="1" applyAlignment="1" applyProtection="1">
      <alignment horizontal="left" vertical="center" wrapText="1"/>
      <protection locked="0"/>
    </xf>
    <xf numFmtId="49" fontId="3" fillId="0" borderId="77" xfId="1" applyNumberFormat="1" applyFont="1" applyBorder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49" fontId="3" fillId="0" borderId="76" xfId="1" applyNumberFormat="1" applyFont="1" applyBorder="1" applyAlignment="1" applyProtection="1">
      <alignment horizontal="left" vertical="center" wrapText="1"/>
      <protection locked="0"/>
    </xf>
    <xf numFmtId="49" fontId="3" fillId="0" borderId="133" xfId="1" applyNumberFormat="1" applyFont="1" applyBorder="1" applyAlignment="1" applyProtection="1">
      <alignment horizontal="left" vertical="center" wrapText="1"/>
      <protection locked="0"/>
    </xf>
    <xf numFmtId="49" fontId="3" fillId="0" borderId="93" xfId="1" applyNumberFormat="1" applyFont="1" applyBorder="1" applyAlignment="1" applyProtection="1">
      <alignment horizontal="left" vertical="center" wrapText="1"/>
      <protection locked="0"/>
    </xf>
    <xf numFmtId="49" fontId="3" fillId="0" borderId="132" xfId="1" applyNumberFormat="1" applyFont="1" applyBorder="1" applyAlignment="1" applyProtection="1">
      <alignment horizontal="left" vertical="center" wrapText="1"/>
      <protection locked="0"/>
    </xf>
    <xf numFmtId="0" fontId="61" fillId="2" borderId="71" xfId="1" applyFont="1" applyFill="1" applyBorder="1" applyAlignment="1">
      <alignment horizontal="center" vertical="center"/>
    </xf>
    <xf numFmtId="0" fontId="61" fillId="2" borderId="68" xfId="1" applyFont="1" applyFill="1" applyBorder="1" applyAlignment="1">
      <alignment horizontal="center" vertical="center"/>
    </xf>
    <xf numFmtId="0" fontId="61" fillId="2" borderId="73" xfId="1" applyFont="1" applyFill="1" applyBorder="1" applyAlignment="1">
      <alignment horizontal="center" vertical="center"/>
    </xf>
    <xf numFmtId="0" fontId="0" fillId="7" borderId="60" xfId="1" applyFont="1" applyFill="1" applyBorder="1" applyAlignment="1">
      <alignment horizontal="center" vertical="center"/>
    </xf>
    <xf numFmtId="0" fontId="0" fillId="7" borderId="59" xfId="1" applyFont="1" applyFill="1" applyBorder="1" applyAlignment="1">
      <alignment horizontal="center" vertical="center"/>
    </xf>
    <xf numFmtId="0" fontId="0" fillId="7" borderId="61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L$9" lockText="1" noThreeD="1"/>
</file>

<file path=xl/ctrlProps/ctrlProp10.xml><?xml version="1.0" encoding="utf-8"?>
<formControlPr xmlns="http://schemas.microsoft.com/office/spreadsheetml/2009/9/main" objectType="CheckBox" fmlaLink="$AL$12" lockText="1" noThreeD="1"/>
</file>

<file path=xl/ctrlProps/ctrlProp100.xml><?xml version="1.0" encoding="utf-8"?>
<formControlPr xmlns="http://schemas.microsoft.com/office/spreadsheetml/2009/9/main" objectType="CheckBox" noThreeD="1"/>
</file>

<file path=xl/ctrlProps/ctrlProp101.xml><?xml version="1.0" encoding="utf-8"?>
<formControlPr xmlns="http://schemas.microsoft.com/office/spreadsheetml/2009/9/main" objectType="CheckBox" noThreeD="1"/>
</file>

<file path=xl/ctrlProps/ctrlProp102.xml><?xml version="1.0" encoding="utf-8"?>
<formControlPr xmlns="http://schemas.microsoft.com/office/spreadsheetml/2009/9/main" objectType="CheckBox" noThreeD="1"/>
</file>

<file path=xl/ctrlProps/ctrlProp103.xml><?xml version="1.0" encoding="utf-8"?>
<formControlPr xmlns="http://schemas.microsoft.com/office/spreadsheetml/2009/9/main" objectType="CheckBox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AM$12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noThreeD="1"/>
</file>

<file path=xl/ctrlProps/ctrlProp112.xml><?xml version="1.0" encoding="utf-8"?>
<formControlPr xmlns="http://schemas.microsoft.com/office/spreadsheetml/2009/9/main" objectType="CheckBox" noThreeD="1"/>
</file>

<file path=xl/ctrlProps/ctrlProp113.xml><?xml version="1.0" encoding="utf-8"?>
<formControlPr xmlns="http://schemas.microsoft.com/office/spreadsheetml/2009/9/main" objectType="CheckBox" noThreeD="1"/>
</file>

<file path=xl/ctrlProps/ctrlProp114.xml><?xml version="1.0" encoding="utf-8"?>
<formControlPr xmlns="http://schemas.microsoft.com/office/spreadsheetml/2009/9/main" objectType="CheckBox" noThreeD="1"/>
</file>

<file path=xl/ctrlProps/ctrlProp115.xml><?xml version="1.0" encoding="utf-8"?>
<formControlPr xmlns="http://schemas.microsoft.com/office/spreadsheetml/2009/9/main" objectType="CheckBox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AN$12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noThreeD="1"/>
</file>

<file path=xl/ctrlProps/ctrlProp124.xml><?xml version="1.0" encoding="utf-8"?>
<formControlPr xmlns="http://schemas.microsoft.com/office/spreadsheetml/2009/9/main" objectType="CheckBox" noThreeD="1"/>
</file>

<file path=xl/ctrlProps/ctrlProp125.xml><?xml version="1.0" encoding="utf-8"?>
<formControlPr xmlns="http://schemas.microsoft.com/office/spreadsheetml/2009/9/main" objectType="CheckBox" noThreeD="1"/>
</file>

<file path=xl/ctrlProps/ctrlProp126.xml><?xml version="1.0" encoding="utf-8"?>
<formControlPr xmlns="http://schemas.microsoft.com/office/spreadsheetml/2009/9/main" objectType="CheckBox" noThreeD="1"/>
</file>

<file path=xl/ctrlProps/ctrlProp127.xml><?xml version="1.0" encoding="utf-8"?>
<formControlPr xmlns="http://schemas.microsoft.com/office/spreadsheetml/2009/9/main" objectType="CheckBox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L$13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noThreeD="1"/>
</file>

<file path=xl/ctrlProps/ctrlProp136.xml><?xml version="1.0" encoding="utf-8"?>
<formControlPr xmlns="http://schemas.microsoft.com/office/spreadsheetml/2009/9/main" objectType="CheckBox" noThreeD="1"/>
</file>

<file path=xl/ctrlProps/ctrlProp137.xml><?xml version="1.0" encoding="utf-8"?>
<formControlPr xmlns="http://schemas.microsoft.com/office/spreadsheetml/2009/9/main" objectType="CheckBox" noThreeD="1"/>
</file>

<file path=xl/ctrlProps/ctrlProp138.xml><?xml version="1.0" encoding="utf-8"?>
<formControlPr xmlns="http://schemas.microsoft.com/office/spreadsheetml/2009/9/main" objectType="CheckBox" noThreeD="1"/>
</file>

<file path=xl/ctrlProps/ctrlProp139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fmlaLink="$AM$13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noThreeD="1"/>
</file>

<file path=xl/ctrlProps/ctrlProp148.xml><?xml version="1.0" encoding="utf-8"?>
<formControlPr xmlns="http://schemas.microsoft.com/office/spreadsheetml/2009/9/main" objectType="CheckBox" noThreeD="1"/>
</file>

<file path=xl/ctrlProps/ctrlProp149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fmlaLink="$AN$13" lockText="1" noThreeD="1"/>
</file>

<file path=xl/ctrlProps/ctrlProp150.xml><?xml version="1.0" encoding="utf-8"?>
<formControlPr xmlns="http://schemas.microsoft.com/office/spreadsheetml/2009/9/main" objectType="CheckBox" noThreeD="1"/>
</file>

<file path=xl/ctrlProps/ctrlProp151.xml><?xml version="1.0" encoding="utf-8"?>
<formControlPr xmlns="http://schemas.microsoft.com/office/spreadsheetml/2009/9/main" objectType="CheckBox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fmlaLink="$AL$14" lockText="1" noThreeD="1"/>
</file>

<file path=xl/ctrlProps/ctrlProp160.xml><?xml version="1.0" encoding="utf-8"?>
<formControlPr xmlns="http://schemas.microsoft.com/office/spreadsheetml/2009/9/main" objectType="CheckBox" noThreeD="1"/>
</file>

<file path=xl/ctrlProps/ctrlProp161.xml><?xml version="1.0" encoding="utf-8"?>
<formControlPr xmlns="http://schemas.microsoft.com/office/spreadsheetml/2009/9/main" objectType="CheckBox" noThreeD="1"/>
</file>

<file path=xl/ctrlProps/ctrlProp162.xml><?xml version="1.0" encoding="utf-8"?>
<formControlPr xmlns="http://schemas.microsoft.com/office/spreadsheetml/2009/9/main" objectType="CheckBox" noThreeD="1"/>
</file>

<file path=xl/ctrlProps/ctrlProp163.xml><?xml version="1.0" encoding="utf-8"?>
<formControlPr xmlns="http://schemas.microsoft.com/office/spreadsheetml/2009/9/main" objectType="CheckBox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M$14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noThreeD="1"/>
</file>

<file path=xl/ctrlProps/ctrlProp172.xml><?xml version="1.0" encoding="utf-8"?>
<formControlPr xmlns="http://schemas.microsoft.com/office/spreadsheetml/2009/9/main" objectType="CheckBox" noThreeD="1"/>
</file>

<file path=xl/ctrlProps/ctrlProp173.xml><?xml version="1.0" encoding="utf-8"?>
<formControlPr xmlns="http://schemas.microsoft.com/office/spreadsheetml/2009/9/main" objectType="CheckBox" noThreeD="1"/>
</file>

<file path=xl/ctrlProps/ctrlProp174.xml><?xml version="1.0" encoding="utf-8"?>
<formControlPr xmlns="http://schemas.microsoft.com/office/spreadsheetml/2009/9/main" objectType="CheckBox" noThreeD="1"/>
</file>

<file path=xl/ctrlProps/ctrlProp175.xml><?xml version="1.0" encoding="utf-8"?>
<formControlPr xmlns="http://schemas.microsoft.com/office/spreadsheetml/2009/9/main" objectType="CheckBox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N$14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noThreeD="1"/>
</file>

<file path=xl/ctrlProps/ctrlProp184.xml><?xml version="1.0" encoding="utf-8"?>
<formControlPr xmlns="http://schemas.microsoft.com/office/spreadsheetml/2009/9/main" objectType="CheckBox" noThreeD="1"/>
</file>

<file path=xl/ctrlProps/ctrlProp185.xml><?xml version="1.0" encoding="utf-8"?>
<formControlPr xmlns="http://schemas.microsoft.com/office/spreadsheetml/2009/9/main" objectType="CheckBox" noThreeD="1"/>
</file>

<file path=xl/ctrlProps/ctrlProp186.xml><?xml version="1.0" encoding="utf-8"?>
<formControlPr xmlns="http://schemas.microsoft.com/office/spreadsheetml/2009/9/main" objectType="CheckBox" noThreeD="1"/>
</file>

<file path=xl/ctrlProps/ctrlProp187.xml><?xml version="1.0" encoding="utf-8"?>
<formControlPr xmlns="http://schemas.microsoft.com/office/spreadsheetml/2009/9/main" objectType="CheckBox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L$15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noThreeD="1"/>
</file>

<file path=xl/ctrlProps/ctrlProp196.xml><?xml version="1.0" encoding="utf-8"?>
<formControlPr xmlns="http://schemas.microsoft.com/office/spreadsheetml/2009/9/main" objectType="CheckBox" noThreeD="1"/>
</file>

<file path=xl/ctrlProps/ctrlProp197.xml><?xml version="1.0" encoding="utf-8"?>
<formControlPr xmlns="http://schemas.microsoft.com/office/spreadsheetml/2009/9/main" objectType="CheckBox" noThreeD="1"/>
</file>

<file path=xl/ctrlProps/ctrlProp198.xml><?xml version="1.0" encoding="utf-8"?>
<formControlPr xmlns="http://schemas.microsoft.com/office/spreadsheetml/2009/9/main" objectType="CheckBox" noThreeD="1"/>
</file>

<file path=xl/ctrlProps/ctrlProp19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fmlaLink="$AM$9" lockText="1" noThreeD="1"/>
</file>

<file path=xl/ctrlProps/ctrlProp20.xml><?xml version="1.0" encoding="utf-8"?>
<formControlPr xmlns="http://schemas.microsoft.com/office/spreadsheetml/2009/9/main" objectType="CheckBox" fmlaLink="$AM$15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noThreeD="1"/>
</file>

<file path=xl/ctrlProps/ctrlProp208.xml><?xml version="1.0" encoding="utf-8"?>
<formControlPr xmlns="http://schemas.microsoft.com/office/spreadsheetml/2009/9/main" objectType="CheckBox" noThreeD="1"/>
</file>

<file path=xl/ctrlProps/ctrlProp209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fmlaLink="$AN$15" lockText="1" noThreeD="1"/>
</file>

<file path=xl/ctrlProps/ctrlProp210.xml><?xml version="1.0" encoding="utf-8"?>
<formControlPr xmlns="http://schemas.microsoft.com/office/spreadsheetml/2009/9/main" objectType="CheckBox" noThreeD="1"/>
</file>

<file path=xl/ctrlProps/ctrlProp211.xml><?xml version="1.0" encoding="utf-8"?>
<formControlPr xmlns="http://schemas.microsoft.com/office/spreadsheetml/2009/9/main" objectType="CheckBox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fmlaLink="$AL$16" lockText="1" noThreeD="1"/>
</file>

<file path=xl/ctrlProps/ctrlProp220.xml><?xml version="1.0" encoding="utf-8"?>
<formControlPr xmlns="http://schemas.microsoft.com/office/spreadsheetml/2009/9/main" objectType="CheckBox" noThreeD="1"/>
</file>

<file path=xl/ctrlProps/ctrlProp221.xml><?xml version="1.0" encoding="utf-8"?>
<formControlPr xmlns="http://schemas.microsoft.com/office/spreadsheetml/2009/9/main" objectType="CheckBox" noThreeD="1"/>
</file>

<file path=xl/ctrlProps/ctrlProp222.xml><?xml version="1.0" encoding="utf-8"?>
<formControlPr xmlns="http://schemas.microsoft.com/office/spreadsheetml/2009/9/main" objectType="CheckBox" noThreeD="1"/>
</file>

<file path=xl/ctrlProps/ctrlProp223.xml><?xml version="1.0" encoding="utf-8"?>
<formControlPr xmlns="http://schemas.microsoft.com/office/spreadsheetml/2009/9/main" objectType="CheckBox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M$16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noThreeD="1"/>
</file>

<file path=xl/ctrlProps/ctrlProp232.xml><?xml version="1.0" encoding="utf-8"?>
<formControlPr xmlns="http://schemas.microsoft.com/office/spreadsheetml/2009/9/main" objectType="CheckBox" noThreeD="1"/>
</file>

<file path=xl/ctrlProps/ctrlProp233.xml><?xml version="1.0" encoding="utf-8"?>
<formControlPr xmlns="http://schemas.microsoft.com/office/spreadsheetml/2009/9/main" objectType="CheckBox" noThreeD="1"/>
</file>

<file path=xl/ctrlProps/ctrlProp234.xml><?xml version="1.0" encoding="utf-8"?>
<formControlPr xmlns="http://schemas.microsoft.com/office/spreadsheetml/2009/9/main" objectType="CheckBox" noThreeD="1"/>
</file>

<file path=xl/ctrlProps/ctrlProp235.xml><?xml version="1.0" encoding="utf-8"?>
<formControlPr xmlns="http://schemas.microsoft.com/office/spreadsheetml/2009/9/main" objectType="CheckBox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N$16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noThreeD="1"/>
</file>

<file path=xl/ctrlProps/ctrlProp244.xml><?xml version="1.0" encoding="utf-8"?>
<formControlPr xmlns="http://schemas.microsoft.com/office/spreadsheetml/2009/9/main" objectType="CheckBox" noThreeD="1"/>
</file>

<file path=xl/ctrlProps/ctrlProp245.xml><?xml version="1.0" encoding="utf-8"?>
<formControlPr xmlns="http://schemas.microsoft.com/office/spreadsheetml/2009/9/main" objectType="CheckBox" noThreeD="1"/>
</file>

<file path=xl/ctrlProps/ctrlProp246.xml><?xml version="1.0" encoding="utf-8"?>
<formControlPr xmlns="http://schemas.microsoft.com/office/spreadsheetml/2009/9/main" objectType="CheckBox" noThreeD="1"/>
</file>

<file path=xl/ctrlProps/ctrlProp247.xml><?xml version="1.0" encoding="utf-8"?>
<formControlPr xmlns="http://schemas.microsoft.com/office/spreadsheetml/2009/9/main" objectType="CheckBox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AL$17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noThreeD="1"/>
</file>

<file path=xl/ctrlProps/ctrlProp256.xml><?xml version="1.0" encoding="utf-8"?>
<formControlPr xmlns="http://schemas.microsoft.com/office/spreadsheetml/2009/9/main" objectType="CheckBox" noThreeD="1"/>
</file>

<file path=xl/ctrlProps/ctrlProp257.xml><?xml version="1.0" encoding="utf-8"?>
<formControlPr xmlns="http://schemas.microsoft.com/office/spreadsheetml/2009/9/main" objectType="CheckBox" noThreeD="1"/>
</file>

<file path=xl/ctrlProps/ctrlProp258.xml><?xml version="1.0" encoding="utf-8"?>
<formControlPr xmlns="http://schemas.microsoft.com/office/spreadsheetml/2009/9/main" objectType="CheckBox" noThreeD="1"/>
</file>

<file path=xl/ctrlProps/ctrlProp259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fmlaLink="$AM$17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noThreeD="1"/>
</file>

<file path=xl/ctrlProps/ctrlProp268.xml><?xml version="1.0" encoding="utf-8"?>
<formControlPr xmlns="http://schemas.microsoft.com/office/spreadsheetml/2009/9/main" objectType="CheckBox" noThreeD="1"/>
</file>

<file path=xl/ctrlProps/ctrlProp269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fmlaLink="$AN$17" lockText="1" noThreeD="1"/>
</file>

<file path=xl/ctrlProps/ctrlProp270.xml><?xml version="1.0" encoding="utf-8"?>
<formControlPr xmlns="http://schemas.microsoft.com/office/spreadsheetml/2009/9/main" objectType="CheckBox" noThreeD="1"/>
</file>

<file path=xl/ctrlProps/ctrlProp271.xml><?xml version="1.0" encoding="utf-8"?>
<formControlPr xmlns="http://schemas.microsoft.com/office/spreadsheetml/2009/9/main" objectType="CheckBox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fmlaLink="$AL$18" lockText="1" noThreeD="1"/>
</file>

<file path=xl/ctrlProps/ctrlProp280.xml><?xml version="1.0" encoding="utf-8"?>
<formControlPr xmlns="http://schemas.microsoft.com/office/spreadsheetml/2009/9/main" objectType="CheckBox" noThreeD="1"/>
</file>

<file path=xl/ctrlProps/ctrlProp281.xml><?xml version="1.0" encoding="utf-8"?>
<formControlPr xmlns="http://schemas.microsoft.com/office/spreadsheetml/2009/9/main" objectType="CheckBox" noThreeD="1"/>
</file>

<file path=xl/ctrlProps/ctrlProp282.xml><?xml version="1.0" encoding="utf-8"?>
<formControlPr xmlns="http://schemas.microsoft.com/office/spreadsheetml/2009/9/main" objectType="CheckBox" noThreeD="1"/>
</file>

<file path=xl/ctrlProps/ctrlProp283.xml><?xml version="1.0" encoding="utf-8"?>
<formControlPr xmlns="http://schemas.microsoft.com/office/spreadsheetml/2009/9/main" objectType="CheckBox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AM$18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noThreeD="1"/>
</file>

<file path=xl/ctrlProps/ctrlProp292.xml><?xml version="1.0" encoding="utf-8"?>
<formControlPr xmlns="http://schemas.microsoft.com/office/spreadsheetml/2009/9/main" objectType="CheckBox" noThreeD="1"/>
</file>

<file path=xl/ctrlProps/ctrlProp293.xml><?xml version="1.0" encoding="utf-8"?>
<formControlPr xmlns="http://schemas.microsoft.com/office/spreadsheetml/2009/9/main" objectType="CheckBox" noThreeD="1"/>
</file>

<file path=xl/ctrlProps/ctrlProp294.xml><?xml version="1.0" encoding="utf-8"?>
<formControlPr xmlns="http://schemas.microsoft.com/office/spreadsheetml/2009/9/main" objectType="CheckBox" noThreeD="1"/>
</file>

<file path=xl/ctrlProps/ctrlProp295.xml><?xml version="1.0" encoding="utf-8"?>
<formControlPr xmlns="http://schemas.microsoft.com/office/spreadsheetml/2009/9/main" objectType="CheckBox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N$9" lockText="1" noThreeD="1"/>
</file>

<file path=xl/ctrlProps/ctrlProp30.xml><?xml version="1.0" encoding="utf-8"?>
<formControlPr xmlns="http://schemas.microsoft.com/office/spreadsheetml/2009/9/main" objectType="CheckBox" fmlaLink="$AN$18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noThreeD="1"/>
</file>

<file path=xl/ctrlProps/ctrlProp304.xml><?xml version="1.0" encoding="utf-8"?>
<formControlPr xmlns="http://schemas.microsoft.com/office/spreadsheetml/2009/9/main" objectType="CheckBox" noThreeD="1"/>
</file>

<file path=xl/ctrlProps/ctrlProp305.xml><?xml version="1.0" encoding="utf-8"?>
<formControlPr xmlns="http://schemas.microsoft.com/office/spreadsheetml/2009/9/main" objectType="CheckBox" noThreeD="1"/>
</file>

<file path=xl/ctrlProps/ctrlProp306.xml><?xml version="1.0" encoding="utf-8"?>
<formControlPr xmlns="http://schemas.microsoft.com/office/spreadsheetml/2009/9/main" objectType="CheckBox" noThreeD="1"/>
</file>

<file path=xl/ctrlProps/ctrlProp307.xml><?xml version="1.0" encoding="utf-8"?>
<formControlPr xmlns="http://schemas.microsoft.com/office/spreadsheetml/2009/9/main" objectType="CheckBox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AL$19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noThreeD="1"/>
</file>

<file path=xl/ctrlProps/ctrlProp316.xml><?xml version="1.0" encoding="utf-8"?>
<formControlPr xmlns="http://schemas.microsoft.com/office/spreadsheetml/2009/9/main" objectType="CheckBox" noThreeD="1"/>
</file>

<file path=xl/ctrlProps/ctrlProp317.xml><?xml version="1.0" encoding="utf-8"?>
<formControlPr xmlns="http://schemas.microsoft.com/office/spreadsheetml/2009/9/main" objectType="CheckBox" noThreeD="1"/>
</file>

<file path=xl/ctrlProps/ctrlProp318.xml><?xml version="1.0" encoding="utf-8"?>
<formControlPr xmlns="http://schemas.microsoft.com/office/spreadsheetml/2009/9/main" objectType="CheckBox" noThreeD="1"/>
</file>

<file path=xl/ctrlProps/ctrlProp319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fmlaLink="$AM$19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noThreeD="1"/>
</file>

<file path=xl/ctrlProps/ctrlProp328.xml><?xml version="1.0" encoding="utf-8"?>
<formControlPr xmlns="http://schemas.microsoft.com/office/spreadsheetml/2009/9/main" objectType="CheckBox" noThreeD="1"/>
</file>

<file path=xl/ctrlProps/ctrlProp329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fmlaLink="$AN$19" lockText="1" noThreeD="1"/>
</file>

<file path=xl/ctrlProps/ctrlProp330.xml><?xml version="1.0" encoding="utf-8"?>
<formControlPr xmlns="http://schemas.microsoft.com/office/spreadsheetml/2009/9/main" objectType="CheckBox" noThreeD="1"/>
</file>

<file path=xl/ctrlProps/ctrlProp331.xml><?xml version="1.0" encoding="utf-8"?>
<formControlPr xmlns="http://schemas.microsoft.com/office/spreadsheetml/2009/9/main" objectType="CheckBox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fmlaLink="$AL$20" lockText="1" noThreeD="1"/>
</file>

<file path=xl/ctrlProps/ctrlProp340.xml><?xml version="1.0" encoding="utf-8"?>
<formControlPr xmlns="http://schemas.microsoft.com/office/spreadsheetml/2009/9/main" objectType="CheckBox" noThreeD="1"/>
</file>

<file path=xl/ctrlProps/ctrlProp341.xml><?xml version="1.0" encoding="utf-8"?>
<formControlPr xmlns="http://schemas.microsoft.com/office/spreadsheetml/2009/9/main" objectType="CheckBox" noThreeD="1"/>
</file>

<file path=xl/ctrlProps/ctrlProp342.xml><?xml version="1.0" encoding="utf-8"?>
<formControlPr xmlns="http://schemas.microsoft.com/office/spreadsheetml/2009/9/main" objectType="CheckBox" noThreeD="1"/>
</file>

<file path=xl/ctrlProps/ctrlProp343.xml><?xml version="1.0" encoding="utf-8"?>
<formControlPr xmlns="http://schemas.microsoft.com/office/spreadsheetml/2009/9/main" objectType="CheckBox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AM$20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noThreeD="1"/>
</file>

<file path=xl/ctrlProps/ctrlProp352.xml><?xml version="1.0" encoding="utf-8"?>
<formControlPr xmlns="http://schemas.microsoft.com/office/spreadsheetml/2009/9/main" objectType="CheckBox" noThreeD="1"/>
</file>

<file path=xl/ctrlProps/ctrlProp353.xml><?xml version="1.0" encoding="utf-8"?>
<formControlPr xmlns="http://schemas.microsoft.com/office/spreadsheetml/2009/9/main" objectType="CheckBox" noThreeD="1"/>
</file>

<file path=xl/ctrlProps/ctrlProp354.xml><?xml version="1.0" encoding="utf-8"?>
<formControlPr xmlns="http://schemas.microsoft.com/office/spreadsheetml/2009/9/main" objectType="CheckBox" noThreeD="1"/>
</file>

<file path=xl/ctrlProps/ctrlProp355.xml><?xml version="1.0" encoding="utf-8"?>
<formControlPr xmlns="http://schemas.microsoft.com/office/spreadsheetml/2009/9/main" objectType="CheckBox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AN$20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noThreeD="1"/>
</file>

<file path=xl/ctrlProps/ctrlProp364.xml><?xml version="1.0" encoding="utf-8"?>
<formControlPr xmlns="http://schemas.microsoft.com/office/spreadsheetml/2009/9/main" objectType="CheckBox" noThreeD="1"/>
</file>

<file path=xl/ctrlProps/ctrlProp365.xml><?xml version="1.0" encoding="utf-8"?>
<formControlPr xmlns="http://schemas.microsoft.com/office/spreadsheetml/2009/9/main" objectType="CheckBox" noThreeD="1"/>
</file>

<file path=xl/ctrlProps/ctrlProp366.xml><?xml version="1.0" encoding="utf-8"?>
<formControlPr xmlns="http://schemas.microsoft.com/office/spreadsheetml/2009/9/main" objectType="CheckBox" noThreeD="1"/>
</file>

<file path=xl/ctrlProps/ctrlProp367.xml><?xml version="1.0" encoding="utf-8"?>
<formControlPr xmlns="http://schemas.microsoft.com/office/spreadsheetml/2009/9/main" objectType="CheckBox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AL$21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noThreeD="1"/>
</file>

<file path=xl/ctrlProps/ctrlProp376.xml><?xml version="1.0" encoding="utf-8"?>
<formControlPr xmlns="http://schemas.microsoft.com/office/spreadsheetml/2009/9/main" objectType="CheckBox" noThreeD="1"/>
</file>

<file path=xl/ctrlProps/ctrlProp377.xml><?xml version="1.0" encoding="utf-8"?>
<formControlPr xmlns="http://schemas.microsoft.com/office/spreadsheetml/2009/9/main" objectType="CheckBox" noThreeD="1"/>
</file>

<file path=xl/ctrlProps/ctrlProp378.xml><?xml version="1.0" encoding="utf-8"?>
<formControlPr xmlns="http://schemas.microsoft.com/office/spreadsheetml/2009/9/main" objectType="CheckBox" noThreeD="1"/>
</file>

<file path=xl/ctrlProps/ctrlProp379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fmlaLink="$AM$21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noThreeD="1"/>
</file>

<file path=xl/ctrlProps/ctrlProp388.xml><?xml version="1.0" encoding="utf-8"?>
<formControlPr xmlns="http://schemas.microsoft.com/office/spreadsheetml/2009/9/main" objectType="CheckBox" noThreeD="1"/>
</file>

<file path=xl/ctrlProps/ctrlProp389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fmlaLink="$AN$21" lockText="1" noThreeD="1"/>
</file>

<file path=xl/ctrlProps/ctrlProp390.xml><?xml version="1.0" encoding="utf-8"?>
<formControlPr xmlns="http://schemas.microsoft.com/office/spreadsheetml/2009/9/main" objectType="CheckBox" noThreeD="1"/>
</file>

<file path=xl/ctrlProps/ctrlProp391.xml><?xml version="1.0" encoding="utf-8"?>
<formControlPr xmlns="http://schemas.microsoft.com/office/spreadsheetml/2009/9/main" objectType="CheckBox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fmlaLink="$AL$10" lockText="1" noThreeD="1"/>
</file>

<file path=xl/ctrlProps/ctrlProp40.xml><?xml version="1.0" encoding="utf-8"?>
<formControlPr xmlns="http://schemas.microsoft.com/office/spreadsheetml/2009/9/main" objectType="CheckBox" fmlaLink="$AL$22" lockText="1" noThreeD="1"/>
</file>

<file path=xl/ctrlProps/ctrlProp400.xml><?xml version="1.0" encoding="utf-8"?>
<formControlPr xmlns="http://schemas.microsoft.com/office/spreadsheetml/2009/9/main" objectType="CheckBox" noThreeD="1"/>
</file>

<file path=xl/ctrlProps/ctrlProp401.xml><?xml version="1.0" encoding="utf-8"?>
<formControlPr xmlns="http://schemas.microsoft.com/office/spreadsheetml/2009/9/main" objectType="CheckBox" noThreeD="1"/>
</file>

<file path=xl/ctrlProps/ctrlProp402.xml><?xml version="1.0" encoding="utf-8"?>
<formControlPr xmlns="http://schemas.microsoft.com/office/spreadsheetml/2009/9/main" objectType="CheckBox" noThreeD="1"/>
</file>

<file path=xl/ctrlProps/ctrlProp403.xml><?xml version="1.0" encoding="utf-8"?>
<formControlPr xmlns="http://schemas.microsoft.com/office/spreadsheetml/2009/9/main" objectType="CheckBox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AM$22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noThreeD="1"/>
</file>

<file path=xl/ctrlProps/ctrlProp412.xml><?xml version="1.0" encoding="utf-8"?>
<formControlPr xmlns="http://schemas.microsoft.com/office/spreadsheetml/2009/9/main" objectType="CheckBox" noThreeD="1"/>
</file>

<file path=xl/ctrlProps/ctrlProp413.xml><?xml version="1.0" encoding="utf-8"?>
<formControlPr xmlns="http://schemas.microsoft.com/office/spreadsheetml/2009/9/main" objectType="CheckBox" noThreeD="1"/>
</file>

<file path=xl/ctrlProps/ctrlProp414.xml><?xml version="1.0" encoding="utf-8"?>
<formControlPr xmlns="http://schemas.microsoft.com/office/spreadsheetml/2009/9/main" objectType="CheckBox" noThreeD="1"/>
</file>

<file path=xl/ctrlProps/ctrlProp415.xml><?xml version="1.0" encoding="utf-8"?>
<formControlPr xmlns="http://schemas.microsoft.com/office/spreadsheetml/2009/9/main" objectType="CheckBox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AN$22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noThreeD="1"/>
</file>

<file path=xl/ctrlProps/ctrlProp424.xml><?xml version="1.0" encoding="utf-8"?>
<formControlPr xmlns="http://schemas.microsoft.com/office/spreadsheetml/2009/9/main" objectType="CheckBox" noThreeD="1"/>
</file>

<file path=xl/ctrlProps/ctrlProp425.xml><?xml version="1.0" encoding="utf-8"?>
<formControlPr xmlns="http://schemas.microsoft.com/office/spreadsheetml/2009/9/main" objectType="CheckBox" noThreeD="1"/>
</file>

<file path=xl/ctrlProps/ctrlProp426.xml><?xml version="1.0" encoding="utf-8"?>
<formControlPr xmlns="http://schemas.microsoft.com/office/spreadsheetml/2009/9/main" objectType="CheckBox" noThreeD="1"/>
</file>

<file path=xl/ctrlProps/ctrlProp427.xml><?xml version="1.0" encoding="utf-8"?>
<formControlPr xmlns="http://schemas.microsoft.com/office/spreadsheetml/2009/9/main" objectType="CheckBox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$AL$23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noThreeD="1"/>
</file>

<file path=xl/ctrlProps/ctrlProp436.xml><?xml version="1.0" encoding="utf-8"?>
<formControlPr xmlns="http://schemas.microsoft.com/office/spreadsheetml/2009/9/main" objectType="CheckBox" noThreeD="1"/>
</file>

<file path=xl/ctrlProps/ctrlProp437.xml><?xml version="1.0" encoding="utf-8"?>
<formControlPr xmlns="http://schemas.microsoft.com/office/spreadsheetml/2009/9/main" objectType="CheckBox" noThreeD="1"/>
</file>

<file path=xl/ctrlProps/ctrlProp438.xml><?xml version="1.0" encoding="utf-8"?>
<formControlPr xmlns="http://schemas.microsoft.com/office/spreadsheetml/2009/9/main" objectType="CheckBox" noThreeD="1"/>
</file>

<file path=xl/ctrlProps/ctrlProp439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fmlaLink="$AM$23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noThreeD="1"/>
</file>

<file path=xl/ctrlProps/ctrlProp448.xml><?xml version="1.0" encoding="utf-8"?>
<formControlPr xmlns="http://schemas.microsoft.com/office/spreadsheetml/2009/9/main" objectType="CheckBox" noThreeD="1"/>
</file>

<file path=xl/ctrlProps/ctrlProp449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fmlaLink="$AN$23" lockText="1" noThreeD="1"/>
</file>

<file path=xl/ctrlProps/ctrlProp450.xml><?xml version="1.0" encoding="utf-8"?>
<formControlPr xmlns="http://schemas.microsoft.com/office/spreadsheetml/2009/9/main" objectType="CheckBox" noThreeD="1"/>
</file>

<file path=xl/ctrlProps/ctrlProp451.xml><?xml version="1.0" encoding="utf-8"?>
<formControlPr xmlns="http://schemas.microsoft.com/office/spreadsheetml/2009/9/main" objectType="CheckBox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AL$24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AM$24" lockText="1" noThreeD="1"/>
</file>

<file path=xl/ctrlProps/ctrlProp48.xml><?xml version="1.0" encoding="utf-8"?>
<formControlPr xmlns="http://schemas.microsoft.com/office/spreadsheetml/2009/9/main" objectType="CheckBox" fmlaLink="$AN$24" lockText="1" noThreeD="1"/>
</file>

<file path=xl/ctrlProps/ctrlProp49.xml><?xml version="1.0" encoding="utf-8"?>
<formControlPr xmlns="http://schemas.microsoft.com/office/spreadsheetml/2009/9/main" objectType="CheckBox" fmlaLink="$AL$25" lockText="1" noThreeD="1"/>
</file>

<file path=xl/ctrlProps/ctrlProp5.xml><?xml version="1.0" encoding="utf-8"?>
<formControlPr xmlns="http://schemas.microsoft.com/office/spreadsheetml/2009/9/main" objectType="CheckBox" fmlaLink="$AM$10" lockText="1" noThreeD="1"/>
</file>

<file path=xl/ctrlProps/ctrlProp50.xml><?xml version="1.0" encoding="utf-8"?>
<formControlPr xmlns="http://schemas.microsoft.com/office/spreadsheetml/2009/9/main" objectType="CheckBox" fmlaLink="$AM$25" lockText="1" noThreeD="1"/>
</file>

<file path=xl/ctrlProps/ctrlProp51.xml><?xml version="1.0" encoding="utf-8"?>
<formControlPr xmlns="http://schemas.microsoft.com/office/spreadsheetml/2009/9/main" objectType="CheckBox" fmlaLink="$AN$25" lockText="1" noThreeD="1"/>
</file>

<file path=xl/ctrlProps/ctrlProp52.xml><?xml version="1.0" encoding="utf-8"?>
<formControlPr xmlns="http://schemas.microsoft.com/office/spreadsheetml/2009/9/main" objectType="CheckBox" fmlaLink="$AL$26" lockText="1" noThreeD="1"/>
</file>

<file path=xl/ctrlProps/ctrlProp53.xml><?xml version="1.0" encoding="utf-8"?>
<formControlPr xmlns="http://schemas.microsoft.com/office/spreadsheetml/2009/9/main" objectType="CheckBox" fmlaLink="$AM$26" lockText="1" noThreeD="1"/>
</file>

<file path=xl/ctrlProps/ctrlProp54.xml><?xml version="1.0" encoding="utf-8"?>
<formControlPr xmlns="http://schemas.microsoft.com/office/spreadsheetml/2009/9/main" objectType="CheckBox" fmlaLink="$AN$26" lockText="1" noThreeD="1"/>
</file>

<file path=xl/ctrlProps/ctrlProp55.xml><?xml version="1.0" encoding="utf-8"?>
<formControlPr xmlns="http://schemas.microsoft.com/office/spreadsheetml/2009/9/main" objectType="CheckBox" fmlaLink="$AL$27" lockText="1" noThreeD="1"/>
</file>

<file path=xl/ctrlProps/ctrlProp56.xml><?xml version="1.0" encoding="utf-8"?>
<formControlPr xmlns="http://schemas.microsoft.com/office/spreadsheetml/2009/9/main" objectType="CheckBox" fmlaLink="$AM$27" lockText="1" noThreeD="1"/>
</file>

<file path=xl/ctrlProps/ctrlProp57.xml><?xml version="1.0" encoding="utf-8"?>
<formControlPr xmlns="http://schemas.microsoft.com/office/spreadsheetml/2009/9/main" objectType="CheckBox" fmlaLink="$AN$27" lockText="1" noThreeD="1"/>
</file>

<file path=xl/ctrlProps/ctrlProp58.xml><?xml version="1.0" encoding="utf-8"?>
<formControlPr xmlns="http://schemas.microsoft.com/office/spreadsheetml/2009/9/main" objectType="CheckBox" fmlaLink="$AL$28" lockText="1" noThreeD="1"/>
</file>

<file path=xl/ctrlProps/ctrlProp59.xml><?xml version="1.0" encoding="utf-8"?>
<formControlPr xmlns="http://schemas.microsoft.com/office/spreadsheetml/2009/9/main" objectType="CheckBox" fmlaLink="$AM$28" lockText="1" noThreeD="1"/>
</file>

<file path=xl/ctrlProps/ctrlProp6.xml><?xml version="1.0" encoding="utf-8"?>
<formControlPr xmlns="http://schemas.microsoft.com/office/spreadsheetml/2009/9/main" objectType="CheckBox" fmlaLink="$AN$10" lockText="1" noThreeD="1"/>
</file>

<file path=xl/ctrlProps/ctrlProp60.xml><?xml version="1.0" encoding="utf-8"?>
<formControlPr xmlns="http://schemas.microsoft.com/office/spreadsheetml/2009/9/main" objectType="CheckBox" fmlaLink="$AN$28" lockText="1" noThreeD="1"/>
</file>

<file path=xl/ctrlProps/ctrlProp61.xml><?xml version="1.0" encoding="utf-8"?>
<formControlPr xmlns="http://schemas.microsoft.com/office/spreadsheetml/2009/9/main" objectType="CheckBox" fmlaLink="$AL$29" lockText="1" noThreeD="1"/>
</file>

<file path=xl/ctrlProps/ctrlProp62.xml><?xml version="1.0" encoding="utf-8"?>
<formControlPr xmlns="http://schemas.microsoft.com/office/spreadsheetml/2009/9/main" objectType="CheckBox" fmlaLink="$AM$29" lockText="1" noThreeD="1"/>
</file>

<file path=xl/ctrlProps/ctrlProp63.xml><?xml version="1.0" encoding="utf-8"?>
<formControlPr xmlns="http://schemas.microsoft.com/office/spreadsheetml/2009/9/main" objectType="CheckBox" fmlaLink="$AN$29" lockText="1" noThreeD="1"/>
</file>

<file path=xl/ctrlProps/ctrlProp64.xml><?xml version="1.0" encoding="utf-8"?>
<formControlPr xmlns="http://schemas.microsoft.com/office/spreadsheetml/2009/9/main" objectType="CheckBox" fmlaLink="$AL$30" lockText="1" noThreeD="1"/>
</file>

<file path=xl/ctrlProps/ctrlProp65.xml><?xml version="1.0" encoding="utf-8"?>
<formControlPr xmlns="http://schemas.microsoft.com/office/spreadsheetml/2009/9/main" objectType="CheckBox" fmlaLink="$AM$30" lockText="1" noThreeD="1"/>
</file>

<file path=xl/ctrlProps/ctrlProp66.xml><?xml version="1.0" encoding="utf-8"?>
<formControlPr xmlns="http://schemas.microsoft.com/office/spreadsheetml/2009/9/main" objectType="CheckBox" fmlaLink="$AN$30" lockText="1" noThreeD="1"/>
</file>

<file path=xl/ctrlProps/ctrlProp67.xml><?xml version="1.0" encoding="utf-8"?>
<formControlPr xmlns="http://schemas.microsoft.com/office/spreadsheetml/2009/9/main" objectType="CheckBox" fmlaLink="$AL$31" lockText="1" noThreeD="1"/>
</file>

<file path=xl/ctrlProps/ctrlProp68.xml><?xml version="1.0" encoding="utf-8"?>
<formControlPr xmlns="http://schemas.microsoft.com/office/spreadsheetml/2009/9/main" objectType="CheckBox" fmlaLink="$AM$31" lockText="1" noThreeD="1"/>
</file>

<file path=xl/ctrlProps/ctrlProp69.xml><?xml version="1.0" encoding="utf-8"?>
<formControlPr xmlns="http://schemas.microsoft.com/office/spreadsheetml/2009/9/main" objectType="CheckBox" fmlaLink="$AN$31" lockText="1" noThreeD="1"/>
</file>

<file path=xl/ctrlProps/ctrlProp7.xml><?xml version="1.0" encoding="utf-8"?>
<formControlPr xmlns="http://schemas.microsoft.com/office/spreadsheetml/2009/9/main" objectType="CheckBox" fmlaLink="$AL$11" lockText="1" noThreeD="1"/>
</file>

<file path=xl/ctrlProps/ctrlProp70.xml><?xml version="1.0" encoding="utf-8"?>
<formControlPr xmlns="http://schemas.microsoft.com/office/spreadsheetml/2009/9/main" objectType="CheckBox" fmlaLink="$AL$32" lockText="1" noThreeD="1"/>
</file>

<file path=xl/ctrlProps/ctrlProp71.xml><?xml version="1.0" encoding="utf-8"?>
<formControlPr xmlns="http://schemas.microsoft.com/office/spreadsheetml/2009/9/main" objectType="CheckBox" fmlaLink="$AM$32" lockText="1" noThreeD="1"/>
</file>

<file path=xl/ctrlProps/ctrlProp72.xml><?xml version="1.0" encoding="utf-8"?>
<formControlPr xmlns="http://schemas.microsoft.com/office/spreadsheetml/2009/9/main" objectType="CheckBox" fmlaLink="$AN$32" lockText="1" noThreeD="1"/>
</file>

<file path=xl/ctrlProps/ctrlProp73.xml><?xml version="1.0" encoding="utf-8"?>
<formControlPr xmlns="http://schemas.microsoft.com/office/spreadsheetml/2009/9/main" objectType="CheckBox" fmlaLink="$AL$33" lockText="1" noThreeD="1"/>
</file>

<file path=xl/ctrlProps/ctrlProp74.xml><?xml version="1.0" encoding="utf-8"?>
<formControlPr xmlns="http://schemas.microsoft.com/office/spreadsheetml/2009/9/main" objectType="CheckBox" fmlaLink="$AM$33" lockText="1" noThreeD="1"/>
</file>

<file path=xl/ctrlProps/ctrlProp75.xml><?xml version="1.0" encoding="utf-8"?>
<formControlPr xmlns="http://schemas.microsoft.com/office/spreadsheetml/2009/9/main" objectType="CheckBox" fmlaLink="$AN$33" lockText="1" noThreeD="1"/>
</file>

<file path=xl/ctrlProps/ctrlProp76.xml><?xml version="1.0" encoding="utf-8"?>
<formControlPr xmlns="http://schemas.microsoft.com/office/spreadsheetml/2009/9/main" objectType="CheckBox" fmlaLink="$AL$34" lockText="1" noThreeD="1"/>
</file>

<file path=xl/ctrlProps/ctrlProp77.xml><?xml version="1.0" encoding="utf-8"?>
<formControlPr xmlns="http://schemas.microsoft.com/office/spreadsheetml/2009/9/main" objectType="CheckBox" fmlaLink="$AM$34" lockText="1" noThreeD="1"/>
</file>

<file path=xl/ctrlProps/ctrlProp78.xml><?xml version="1.0" encoding="utf-8"?>
<formControlPr xmlns="http://schemas.microsoft.com/office/spreadsheetml/2009/9/main" objectType="CheckBox" fmlaLink="$AN$34" lockText="1" noThreeD="1"/>
</file>

<file path=xl/ctrlProps/ctrlProp79.xml><?xml version="1.0" encoding="utf-8"?>
<formControlPr xmlns="http://schemas.microsoft.com/office/spreadsheetml/2009/9/main" objectType="CheckBox" fmlaLink="$AL$35" lockText="1" noThreeD="1"/>
</file>

<file path=xl/ctrlProps/ctrlProp8.xml><?xml version="1.0" encoding="utf-8"?>
<formControlPr xmlns="http://schemas.microsoft.com/office/spreadsheetml/2009/9/main" objectType="CheckBox" fmlaLink="$AM$11" lockText="1" noThreeD="1"/>
</file>

<file path=xl/ctrlProps/ctrlProp80.xml><?xml version="1.0" encoding="utf-8"?>
<formControlPr xmlns="http://schemas.microsoft.com/office/spreadsheetml/2009/9/main" objectType="CheckBox" fmlaLink="$AM$35" lockText="1" noThreeD="1"/>
</file>

<file path=xl/ctrlProps/ctrlProp81.xml><?xml version="1.0" encoding="utf-8"?>
<formControlPr xmlns="http://schemas.microsoft.com/office/spreadsheetml/2009/9/main" objectType="CheckBox" fmlaLink="$AN$35" lockText="1" noThreeD="1"/>
</file>

<file path=xl/ctrlProps/ctrlProp82.xml><?xml version="1.0" encoding="utf-8"?>
<formControlPr xmlns="http://schemas.microsoft.com/office/spreadsheetml/2009/9/main" objectType="CheckBox" fmlaLink="$AL$36" lockText="1" noThreeD="1"/>
</file>

<file path=xl/ctrlProps/ctrlProp83.xml><?xml version="1.0" encoding="utf-8"?>
<formControlPr xmlns="http://schemas.microsoft.com/office/spreadsheetml/2009/9/main" objectType="CheckBox" fmlaLink="$AM$36" lockText="1" noThreeD="1"/>
</file>

<file path=xl/ctrlProps/ctrlProp84.xml><?xml version="1.0" encoding="utf-8"?>
<formControlPr xmlns="http://schemas.microsoft.com/office/spreadsheetml/2009/9/main" objectType="CheckBox" fmlaLink="$AN$36" lockText="1" noThreeD="1"/>
</file>

<file path=xl/ctrlProps/ctrlProp85.xml><?xml version="1.0" encoding="utf-8"?>
<formControlPr xmlns="http://schemas.microsoft.com/office/spreadsheetml/2009/9/main" objectType="CheckBox" fmlaLink="$AL$37" lockText="1" noThreeD="1"/>
</file>

<file path=xl/ctrlProps/ctrlProp86.xml><?xml version="1.0" encoding="utf-8"?>
<formControlPr xmlns="http://schemas.microsoft.com/office/spreadsheetml/2009/9/main" objectType="CheckBox" fmlaLink="$AM$37" lockText="1" noThreeD="1"/>
</file>

<file path=xl/ctrlProps/ctrlProp87.xml><?xml version="1.0" encoding="utf-8"?>
<formControlPr xmlns="http://schemas.microsoft.com/office/spreadsheetml/2009/9/main" objectType="CheckBox" fmlaLink="$AN$37" lockText="1" noThreeD="1"/>
</file>

<file path=xl/ctrlProps/ctrlProp88.xml><?xml version="1.0" encoding="utf-8"?>
<formControlPr xmlns="http://schemas.microsoft.com/office/spreadsheetml/2009/9/main" objectType="CheckBox" fmlaLink="$AL$38" lockText="1" noThreeD="1"/>
</file>

<file path=xl/ctrlProps/ctrlProp89.xml><?xml version="1.0" encoding="utf-8"?>
<formControlPr xmlns="http://schemas.microsoft.com/office/spreadsheetml/2009/9/main" objectType="CheckBox" fmlaLink="$AM$38" lockText="1" noThreeD="1"/>
</file>

<file path=xl/ctrlProps/ctrlProp9.xml><?xml version="1.0" encoding="utf-8"?>
<formControlPr xmlns="http://schemas.microsoft.com/office/spreadsheetml/2009/9/main" objectType="CheckBox" fmlaLink="$AN$11" lockText="1" noThreeD="1"/>
</file>

<file path=xl/ctrlProps/ctrlProp90.xml><?xml version="1.0" encoding="utf-8"?>
<formControlPr xmlns="http://schemas.microsoft.com/office/spreadsheetml/2009/9/main" objectType="CheckBox" fmlaLink="$AN$38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noThreeD="1"/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</xdr:row>
      <xdr:rowOff>228600</xdr:rowOff>
    </xdr:from>
    <xdr:to>
      <xdr:col>1</xdr:col>
      <xdr:colOff>3000375</xdr:colOff>
      <xdr:row>6</xdr:row>
      <xdr:rowOff>28575</xdr:rowOff>
    </xdr:to>
    <xdr:sp macro="" textlink="">
      <xdr:nvSpPr>
        <xdr:cNvPr id="6160" name="AutoShape 1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rrowheads="1"/>
        </xdr:cNvSpPr>
      </xdr:nvSpPr>
      <xdr:spPr bwMode="auto">
        <a:xfrm>
          <a:off x="361950" y="1676400"/>
          <a:ext cx="2838450" cy="523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出展社決定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月下旬</a:t>
          </a:r>
        </a:p>
      </xdr:txBody>
    </xdr:sp>
    <xdr:clientData/>
  </xdr:twoCellAnchor>
  <xdr:twoCellAnchor>
    <xdr:from>
      <xdr:col>2</xdr:col>
      <xdr:colOff>171450</xdr:colOff>
      <xdr:row>3</xdr:row>
      <xdr:rowOff>342900</xdr:rowOff>
    </xdr:from>
    <xdr:to>
      <xdr:col>2</xdr:col>
      <xdr:colOff>3067050</xdr:colOff>
      <xdr:row>4</xdr:row>
      <xdr:rowOff>257175</xdr:rowOff>
    </xdr:to>
    <xdr:sp macro="" textlink="">
      <xdr:nvSpPr>
        <xdr:cNvPr id="6146" name="Rectangle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/>
        </xdr:cNvSpPr>
      </xdr:nvSpPr>
      <xdr:spPr bwMode="auto">
        <a:xfrm>
          <a:off x="3448869" y="1418303"/>
          <a:ext cx="2895600" cy="272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出展商品内容確認・決定</a:t>
          </a:r>
        </a:p>
      </xdr:txBody>
    </xdr:sp>
    <xdr:clientData/>
  </xdr:twoCellAnchor>
  <xdr:twoCellAnchor>
    <xdr:from>
      <xdr:col>2</xdr:col>
      <xdr:colOff>161925</xdr:colOff>
      <xdr:row>18</xdr:row>
      <xdr:rowOff>95250</xdr:rowOff>
    </xdr:from>
    <xdr:to>
      <xdr:col>2</xdr:col>
      <xdr:colOff>3057525</xdr:colOff>
      <xdr:row>19</xdr:row>
      <xdr:rowOff>114300</xdr:rowOff>
    </xdr:to>
    <xdr:sp macro="" textlink="">
      <xdr:nvSpPr>
        <xdr:cNvPr id="6149" name="Rectangle 5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rrowheads="1"/>
        </xdr:cNvSpPr>
      </xdr:nvSpPr>
      <xdr:spPr bwMode="auto">
        <a:xfrm>
          <a:off x="3438525" y="6724650"/>
          <a:ext cx="289560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アルバイト・マネキン手配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マニュアルP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</a:p>
      </xdr:txBody>
    </xdr:sp>
    <xdr:clientData/>
  </xdr:twoCellAnchor>
  <xdr:twoCellAnchor>
    <xdr:from>
      <xdr:col>2</xdr:col>
      <xdr:colOff>161925</xdr:colOff>
      <xdr:row>19</xdr:row>
      <xdr:rowOff>161925</xdr:rowOff>
    </xdr:from>
    <xdr:to>
      <xdr:col>2</xdr:col>
      <xdr:colOff>2886075</xdr:colOff>
      <xdr:row>20</xdr:row>
      <xdr:rowOff>161925</xdr:rowOff>
    </xdr:to>
    <xdr:sp macro="" textlink="">
      <xdr:nvSpPr>
        <xdr:cNvPr id="6150" name="Rectangle 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rrowheads="1"/>
        </xdr:cNvSpPr>
      </xdr:nvSpPr>
      <xdr:spPr bwMode="auto">
        <a:xfrm>
          <a:off x="3438525" y="7159625"/>
          <a:ext cx="2724150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搬入物確認・ヤマト運輸手配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マニュアルP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</a:p>
      </xdr:txBody>
    </xdr: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0</xdr:colOff>
      <xdr:row>3</xdr:row>
      <xdr:rowOff>257175</xdr:rowOff>
    </xdr:to>
    <xdr:sp macro="" textlink="">
      <xdr:nvSpPr>
        <xdr:cNvPr id="6153" name="Rectangle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rrowheads="1"/>
        </xdr:cNvSpPr>
      </xdr:nvSpPr>
      <xdr:spPr bwMode="auto">
        <a:xfrm>
          <a:off x="3458394" y="1094453"/>
          <a:ext cx="321934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売上目標設定</a:t>
          </a:r>
        </a:p>
      </xdr:txBody>
    </xdr:sp>
    <xdr:clientData/>
  </xdr:twoCellAnchor>
  <xdr:twoCellAnchor>
    <xdr:from>
      <xdr:col>2</xdr:col>
      <xdr:colOff>161925</xdr:colOff>
      <xdr:row>20</xdr:row>
      <xdr:rowOff>180975</xdr:rowOff>
    </xdr:from>
    <xdr:to>
      <xdr:col>2</xdr:col>
      <xdr:colOff>2371725</xdr:colOff>
      <xdr:row>21</xdr:row>
      <xdr:rowOff>47625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rrowheads="1"/>
        </xdr:cNvSpPr>
      </xdr:nvSpPr>
      <xdr:spPr bwMode="auto">
        <a:xfrm>
          <a:off x="3438525" y="7546975"/>
          <a:ext cx="220980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販売方法・内容確認</a:t>
          </a:r>
        </a:p>
      </xdr:txBody>
    </xdr:sp>
    <xdr:clientData/>
  </xdr:twoCellAnchor>
  <xdr:twoCellAnchor>
    <xdr:from>
      <xdr:col>2</xdr:col>
      <xdr:colOff>171450</xdr:colOff>
      <xdr:row>23</xdr:row>
      <xdr:rowOff>0</xdr:rowOff>
    </xdr:from>
    <xdr:to>
      <xdr:col>2</xdr:col>
      <xdr:colOff>2647950</xdr:colOff>
      <xdr:row>23</xdr:row>
      <xdr:rowOff>273050</xdr:rowOff>
    </xdr:to>
    <xdr:sp macro="" textlink="">
      <xdr:nvSpPr>
        <xdr:cNvPr id="6156" name="Rectangle 1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rrowheads="1"/>
        </xdr:cNvSpPr>
      </xdr:nvSpPr>
      <xdr:spPr bwMode="auto">
        <a:xfrm>
          <a:off x="3448050" y="8470900"/>
          <a:ext cx="24765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搬出物管理</a:t>
          </a:r>
        </a:p>
      </xdr:txBody>
    </xdr:sp>
    <xdr:clientData/>
  </xdr:twoCellAnchor>
  <xdr:twoCellAnchor>
    <xdr:from>
      <xdr:col>2</xdr:col>
      <xdr:colOff>180975</xdr:colOff>
      <xdr:row>22</xdr:row>
      <xdr:rowOff>152400</xdr:rowOff>
    </xdr:from>
    <xdr:to>
      <xdr:col>2</xdr:col>
      <xdr:colOff>2495550</xdr:colOff>
      <xdr:row>23</xdr:row>
      <xdr:rowOff>9525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rrowheads="1"/>
        </xdr:cNvSpPr>
      </xdr:nvSpPr>
      <xdr:spPr bwMode="auto">
        <a:xfrm>
          <a:off x="3457575" y="8255000"/>
          <a:ext cx="2314575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売上報告書提出</a:t>
          </a:r>
        </a:p>
      </xdr:txBody>
    </xdr:sp>
    <xdr:clientData/>
  </xdr:twoCellAnchor>
  <xdr:twoCellAnchor>
    <xdr:from>
      <xdr:col>2</xdr:col>
      <xdr:colOff>230505</xdr:colOff>
      <xdr:row>25</xdr:row>
      <xdr:rowOff>196215</xdr:rowOff>
    </xdr:from>
    <xdr:to>
      <xdr:col>3</xdr:col>
      <xdr:colOff>68580</xdr:colOff>
      <xdr:row>26</xdr:row>
      <xdr:rowOff>186690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3179445" y="9149715"/>
          <a:ext cx="2901315" cy="348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会期終了後提出物提出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（様式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⑧～⑨は酒類販売する場合のみ提出）</a:t>
          </a:r>
        </a:p>
      </xdr:txBody>
    </xdr:sp>
    <xdr:clientData/>
  </xdr:twoCellAnchor>
  <xdr:twoCellAnchor>
    <xdr:from>
      <xdr:col>1</xdr:col>
      <xdr:colOff>161925</xdr:colOff>
      <xdr:row>2</xdr:row>
      <xdr:rowOff>161925</xdr:rowOff>
    </xdr:from>
    <xdr:to>
      <xdr:col>1</xdr:col>
      <xdr:colOff>3009900</xdr:colOff>
      <xdr:row>3</xdr:row>
      <xdr:rowOff>152400</xdr:rowOff>
    </xdr:to>
    <xdr:sp macro="" textlink="">
      <xdr:nvSpPr>
        <xdr:cNvPr id="6159" name="AutoShape 1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/>
        </xdr:cNvSpPr>
      </xdr:nvSpPr>
      <xdr:spPr bwMode="auto">
        <a:xfrm>
          <a:off x="600075" y="885825"/>
          <a:ext cx="2847975" cy="352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出展マニュアルの公開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</a:p>
      </xdr:txBody>
    </xdr:sp>
    <xdr:clientData/>
  </xdr:twoCellAnchor>
  <xdr:twoCellAnchor>
    <xdr:from>
      <xdr:col>1</xdr:col>
      <xdr:colOff>133350</xdr:colOff>
      <xdr:row>24</xdr:row>
      <xdr:rowOff>301625</xdr:rowOff>
    </xdr:from>
    <xdr:to>
      <xdr:col>1</xdr:col>
      <xdr:colOff>2981325</xdr:colOff>
      <xdr:row>27</xdr:row>
      <xdr:rowOff>19050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336550" y="9140825"/>
          <a:ext cx="2847975" cy="822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126000" rIns="0" bIns="0" anchor="ctr"/>
        <a:lstStyle/>
        <a:p>
          <a:pPr algn="ctr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様式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⑧～⑨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締切り</a:t>
          </a:r>
        </a:p>
      </xdr:txBody>
    </xdr:sp>
    <xdr:clientData/>
  </xdr:twoCellAnchor>
  <xdr:twoCellAnchor>
    <xdr:from>
      <xdr:col>1</xdr:col>
      <xdr:colOff>123825</xdr:colOff>
      <xdr:row>20</xdr:row>
      <xdr:rowOff>57150</xdr:rowOff>
    </xdr:from>
    <xdr:to>
      <xdr:col>1</xdr:col>
      <xdr:colOff>2962275</xdr:colOff>
      <xdr:row>21</xdr:row>
      <xdr:rowOff>273050</xdr:rowOff>
    </xdr:to>
    <xdr:sp macro="" textlink="">
      <xdr:nvSpPr>
        <xdr:cNvPr id="6163" name="AutoShape 19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rrowheads="1"/>
        </xdr:cNvSpPr>
      </xdr:nvSpPr>
      <xdr:spPr bwMode="auto">
        <a:xfrm>
          <a:off x="327025" y="7423150"/>
          <a:ext cx="2838450" cy="584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会場準備　11/１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6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123825</xdr:colOff>
      <xdr:row>22</xdr:row>
      <xdr:rowOff>66675</xdr:rowOff>
    </xdr:from>
    <xdr:to>
      <xdr:col>1</xdr:col>
      <xdr:colOff>2971800</xdr:colOff>
      <xdr:row>23</xdr:row>
      <xdr:rowOff>282575</xdr:rowOff>
    </xdr:to>
    <xdr:sp macro="" textlink="">
      <xdr:nvSpPr>
        <xdr:cNvPr id="6164" name="AutoShape 20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rrowheads="1"/>
        </xdr:cNvSpPr>
      </xdr:nvSpPr>
      <xdr:spPr bwMode="auto">
        <a:xfrm>
          <a:off x="327025" y="8169275"/>
          <a:ext cx="2847975" cy="584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会期　11/１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19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1495425</xdr:colOff>
      <xdr:row>23</xdr:row>
      <xdr:rowOff>339725</xdr:rowOff>
    </xdr:from>
    <xdr:to>
      <xdr:col>1</xdr:col>
      <xdr:colOff>1581150</xdr:colOff>
      <xdr:row>24</xdr:row>
      <xdr:rowOff>301625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698625" y="8810625"/>
          <a:ext cx="85725" cy="330200"/>
        </a:xfrm>
        <a:prstGeom prst="downArrow">
          <a:avLst>
            <a:gd name="adj1" fmla="val 50000"/>
            <a:gd name="adj2" fmla="val 94444"/>
          </a:avLst>
        </a:prstGeom>
        <a:solidFill>
          <a:srgbClr val="969696"/>
        </a:solidFill>
        <a:ln w="95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261367</xdr:rowOff>
    </xdr:from>
    <xdr:to>
      <xdr:col>1</xdr:col>
      <xdr:colOff>2971800</xdr:colOff>
      <xdr:row>14</xdr:row>
      <xdr:rowOff>102618</xdr:rowOff>
    </xdr:to>
    <xdr:sp macro="" textlink="">
      <xdr:nvSpPr>
        <xdr:cNvPr id="6166" name="AutoShape 22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rrowheads="1"/>
        </xdr:cNvSpPr>
      </xdr:nvSpPr>
      <xdr:spPr bwMode="auto">
        <a:xfrm>
          <a:off x="323850" y="4604767"/>
          <a:ext cx="2847975" cy="56515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小間割り決定</a:t>
          </a:r>
        </a:p>
      </xdr:txBody>
    </xdr:sp>
    <xdr:clientData/>
  </xdr:twoCellAnchor>
  <xdr:twoCellAnchor>
    <xdr:from>
      <xdr:col>1</xdr:col>
      <xdr:colOff>1495425</xdr:colOff>
      <xdr:row>19</xdr:row>
      <xdr:rowOff>66675</xdr:rowOff>
    </xdr:from>
    <xdr:to>
      <xdr:col>1</xdr:col>
      <xdr:colOff>1571625</xdr:colOff>
      <xdr:row>20</xdr:row>
      <xdr:rowOff>28575</xdr:rowOff>
    </xdr:to>
    <xdr:sp macro="" textlink="">
      <xdr:nvSpPr>
        <xdr:cNvPr id="1047" name="AutoShap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1698625" y="7064375"/>
          <a:ext cx="76200" cy="330200"/>
        </a:xfrm>
        <a:prstGeom prst="downArrow">
          <a:avLst>
            <a:gd name="adj1" fmla="val 50000"/>
            <a:gd name="adj2" fmla="val 106250"/>
          </a:avLst>
        </a:prstGeom>
        <a:solidFill>
          <a:srgbClr val="969696"/>
        </a:solidFill>
        <a:ln w="95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6</xdr:row>
      <xdr:rowOff>95250</xdr:rowOff>
    </xdr:from>
    <xdr:to>
      <xdr:col>1</xdr:col>
      <xdr:colOff>1568824</xdr:colOff>
      <xdr:row>6</xdr:row>
      <xdr:rowOff>340179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1686005" y="2256384"/>
          <a:ext cx="82924" cy="244929"/>
        </a:xfrm>
        <a:prstGeom prst="downArrow">
          <a:avLst>
            <a:gd name="adj1" fmla="val 50000"/>
            <a:gd name="adj2" fmla="val 178125"/>
          </a:avLst>
        </a:prstGeom>
        <a:solidFill>
          <a:srgbClr val="969696"/>
        </a:solidFill>
        <a:ln w="95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1495425</xdr:colOff>
      <xdr:row>3</xdr:row>
      <xdr:rowOff>180975</xdr:rowOff>
    </xdr:from>
    <xdr:to>
      <xdr:col>1</xdr:col>
      <xdr:colOff>1562100</xdr:colOff>
      <xdr:row>4</xdr:row>
      <xdr:rowOff>200025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1695450" y="1266825"/>
          <a:ext cx="66675" cy="381000"/>
        </a:xfrm>
        <a:prstGeom prst="downArrow">
          <a:avLst>
            <a:gd name="adj1" fmla="val 50000"/>
            <a:gd name="adj2" fmla="val 142857"/>
          </a:avLst>
        </a:prstGeom>
        <a:solidFill>
          <a:srgbClr val="969696"/>
        </a:solidFill>
        <a:ln w="95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15</xdr:row>
      <xdr:rowOff>237646</xdr:rowOff>
    </xdr:from>
    <xdr:to>
      <xdr:col>1</xdr:col>
      <xdr:colOff>2971800</xdr:colOff>
      <xdr:row>18</xdr:row>
      <xdr:rowOff>266700</xdr:rowOff>
    </xdr:to>
    <xdr:sp macro="" textlink="">
      <xdr:nvSpPr>
        <xdr:cNvPr id="6171" name="AutoShape 27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rrowheads="1"/>
        </xdr:cNvSpPr>
      </xdr:nvSpPr>
      <xdr:spPr bwMode="auto">
        <a:xfrm>
          <a:off x="333375" y="5666896"/>
          <a:ext cx="2838450" cy="111490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/>
          <a:r>
            <a:rPr lang="ja-JP" altLang="en-US" sz="12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ポスター・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DM</a:t>
          </a:r>
        </a:p>
        <a:p>
          <a:pPr algn="ctr"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出展社バッジ・搬入出車両証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等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配布予定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123825</xdr:colOff>
      <xdr:row>7</xdr:row>
      <xdr:rowOff>4506</xdr:rowOff>
    </xdr:from>
    <xdr:to>
      <xdr:col>2</xdr:col>
      <xdr:colOff>3238500</xdr:colOff>
      <xdr:row>12</xdr:row>
      <xdr:rowOff>337881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072765" y="2511486"/>
          <a:ext cx="2939415" cy="2124075"/>
          <a:chOff x="3401244" y="794529"/>
          <a:chExt cx="3114675" cy="2122231"/>
        </a:xfrm>
      </xdr:grpSpPr>
      <xdr:sp macro="" textlink="">
        <xdr:nvSpPr>
          <xdr:cNvPr id="6147" name="Rectangle 3">
            <a:extLst>
              <a:ext uri="{FF2B5EF4-FFF2-40B4-BE49-F238E27FC236}">
                <a16:creationId xmlns:a16="http://schemas.microsoft.com/office/drawing/2014/main" id="{00000000-0008-0000-0000-000003180000}"/>
              </a:ext>
            </a:extLst>
          </xdr:cNvPr>
          <xdr:cNvSpPr>
            <a:spLocks noChangeArrowheads="1"/>
          </xdr:cNvSpPr>
        </xdr:nvSpPr>
        <xdr:spPr bwMode="auto">
          <a:xfrm>
            <a:off x="3401244" y="2066478"/>
            <a:ext cx="2238375" cy="3870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必要備品検討・確認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マニュアルP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～</a:t>
            </a:r>
          </a:p>
        </xdr:txBody>
      </xdr:sp>
      <xdr:sp macro="" textlink="">
        <xdr:nvSpPr>
          <xdr:cNvPr id="6148" name="Rectangle 4">
            <a:extLst>
              <a:ext uri="{FF2B5EF4-FFF2-40B4-BE49-F238E27FC236}">
                <a16:creationId xmlns:a16="http://schemas.microsoft.com/office/drawing/2014/main" id="{00000000-0008-0000-0000-000004180000}"/>
              </a:ext>
            </a:extLst>
          </xdr:cNvPr>
          <xdr:cNvSpPr>
            <a:spLocks noChangeArrowheads="1"/>
          </xdr:cNvSpPr>
        </xdr:nvSpPr>
        <xdr:spPr bwMode="auto">
          <a:xfrm>
            <a:off x="3429819" y="794529"/>
            <a:ext cx="2895600" cy="3870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宿泊先検討・手配(1～2ヶ月前手配）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マニュアルP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41</a:t>
            </a:r>
            <a:endPara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ChangeArrowheads="1"/>
          </xdr:cNvSpPr>
        </xdr:nvSpPr>
        <xdr:spPr bwMode="auto">
          <a:xfrm>
            <a:off x="3429819" y="1248247"/>
            <a:ext cx="1447800" cy="5073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裸火危険物対象物確認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マニュアルP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13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～</a:t>
            </a:r>
          </a:p>
        </xdr:txBody>
      </xdr:sp>
      <xdr:sp macro="" textlink="">
        <xdr:nvSpPr>
          <xdr:cNvPr id="6152" name="Rectangle 8">
            <a:extLst>
              <a:ext uri="{FF2B5EF4-FFF2-40B4-BE49-F238E27FC236}">
                <a16:creationId xmlns:a16="http://schemas.microsoft.com/office/drawing/2014/main" id="{00000000-0008-0000-0000-000008180000}"/>
              </a:ext>
            </a:extLst>
          </xdr:cNvPr>
          <xdr:cNvSpPr>
            <a:spLocks noChangeArrowheads="1"/>
          </xdr:cNvSpPr>
        </xdr:nvSpPr>
        <xdr:spPr bwMode="auto">
          <a:xfrm>
            <a:off x="3410769" y="1679429"/>
            <a:ext cx="2647950" cy="5394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酒類販売に関し税務署届出対象物確認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マニュアルP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5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１～</a:t>
            </a:r>
          </a:p>
        </xdr:txBody>
      </xdr:sp>
      <xdr:sp macro="" textlink="">
        <xdr:nvSpPr>
          <xdr:cNvPr id="1034" name="Rectangl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ChangeArrowheads="1"/>
          </xdr:cNvSpPr>
        </xdr:nvSpPr>
        <xdr:spPr bwMode="auto">
          <a:xfrm>
            <a:off x="3410769" y="2352225"/>
            <a:ext cx="3048000" cy="564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提出書類提出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（様式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①～⑦は酒類販売する場合のみ提出）</a:t>
            </a:r>
          </a:p>
        </xdr:txBody>
      </xdr:sp>
      <xdr:sp macro="" textlink="">
        <xdr:nvSpPr>
          <xdr:cNvPr id="1054" name="Rectangle 7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ChangeArrowheads="1"/>
          </xdr:cNvSpPr>
        </xdr:nvSpPr>
        <xdr:spPr bwMode="auto">
          <a:xfrm>
            <a:off x="5287194" y="1248247"/>
            <a:ext cx="1228725" cy="5073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保健所申請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マニュアルP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43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～</a:t>
            </a:r>
          </a:p>
        </xdr:txBody>
      </xdr:sp>
    </xdr:grp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3000375</xdr:colOff>
      <xdr:row>11</xdr:row>
      <xdr:rowOff>85724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371475" y="2638425"/>
          <a:ext cx="2828925" cy="142874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144000" rIns="0" bIns="0" anchor="ctr"/>
        <a:lstStyle/>
        <a:p>
          <a:pPr algn="ctr" rtl="0">
            <a:lnSpc>
              <a:spcPts val="13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lang="en-US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lang="ja-JP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en-US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lang="ja-JP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en-US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lang="ja-JP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en-US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6</a:t>
          </a:r>
          <a:r>
            <a:rPr lang="ja-JP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en-US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7</a:t>
          </a:r>
          <a:r>
            <a:rPr lang="ja-JP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en-US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8</a:t>
          </a:r>
          <a:r>
            <a:rPr lang="ja-JP" altLang="en-US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lang="en-US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9①</a:t>
          </a:r>
          <a:r>
            <a:rPr lang="ja-JP" altLang="ja-JP" sz="9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～⑦</a:t>
          </a:r>
          <a:endParaRPr lang="en-US" altLang="ja-JP" sz="9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締切り</a:t>
          </a:r>
        </a:p>
      </xdr:txBody>
    </xdr:sp>
    <xdr:clientData/>
  </xdr:twoCellAnchor>
  <xdr:twoCellAnchor>
    <xdr:from>
      <xdr:col>1</xdr:col>
      <xdr:colOff>771525</xdr:colOff>
      <xdr:row>7</xdr:row>
      <xdr:rowOff>342900</xdr:rowOff>
    </xdr:from>
    <xdr:to>
      <xdr:col>1</xdr:col>
      <xdr:colOff>2495550</xdr:colOff>
      <xdr:row>8</xdr:row>
      <xdr:rowOff>228600</xdr:rowOff>
    </xdr:to>
    <xdr:sp macro="" textlink="">
      <xdr:nvSpPr>
        <xdr:cNvPr id="1058" name="AutoShape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971550" y="2876550"/>
          <a:ext cx="1724025" cy="24765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/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　提出書類</a:t>
          </a:r>
        </a:p>
      </xdr:txBody>
    </xdr:sp>
    <xdr:clientData/>
  </xdr:twoCellAnchor>
  <xdr:twoCellAnchor>
    <xdr:from>
      <xdr:col>1</xdr:col>
      <xdr:colOff>657225</xdr:colOff>
      <xdr:row>24</xdr:row>
      <xdr:rowOff>349250</xdr:rowOff>
    </xdr:from>
    <xdr:to>
      <xdr:col>1</xdr:col>
      <xdr:colOff>2419350</xdr:colOff>
      <xdr:row>25</xdr:row>
      <xdr:rowOff>244475</xdr:rowOff>
    </xdr:to>
    <xdr:sp macro="" textlink="">
      <xdr:nvSpPr>
        <xdr:cNvPr id="1060" name="AutoShape 1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860425" y="9188450"/>
          <a:ext cx="1762125" cy="263525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12/</a:t>
          </a:r>
          <a:r>
            <a:rPr lang="en-US" altLang="ja-JP" sz="12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　提出書類</a:t>
          </a:r>
        </a:p>
      </xdr:txBody>
    </xdr:sp>
    <xdr:clientData/>
  </xdr:twoCellAnchor>
  <xdr:twoCellAnchor>
    <xdr:from>
      <xdr:col>1</xdr:col>
      <xdr:colOff>1485899</xdr:colOff>
      <xdr:row>14</xdr:row>
      <xdr:rowOff>188703</xdr:rowOff>
    </xdr:from>
    <xdr:to>
      <xdr:col>1</xdr:col>
      <xdr:colOff>1581508</xdr:colOff>
      <xdr:row>15</xdr:row>
      <xdr:rowOff>196851</xdr:rowOff>
    </xdr:to>
    <xdr:sp macro="" textlink="">
      <xdr:nvSpPr>
        <xdr:cNvPr id="34" name="AutoShape 2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683588" y="5220778"/>
          <a:ext cx="95609" cy="367582"/>
        </a:xfrm>
        <a:prstGeom prst="downArrow">
          <a:avLst>
            <a:gd name="adj1" fmla="val 40000"/>
            <a:gd name="adj2" fmla="val 130000"/>
          </a:avLst>
        </a:prstGeom>
        <a:solidFill>
          <a:srgbClr val="969696"/>
        </a:solidFill>
        <a:ln w="95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1485899</xdr:colOff>
      <xdr:row>11</xdr:row>
      <xdr:rowOff>234470</xdr:rowOff>
    </xdr:from>
    <xdr:to>
      <xdr:col>1</xdr:col>
      <xdr:colOff>1581508</xdr:colOff>
      <xdr:row>12</xdr:row>
      <xdr:rowOff>242618</xdr:rowOff>
    </xdr:to>
    <xdr:sp macro="" textlink="">
      <xdr:nvSpPr>
        <xdr:cNvPr id="35" name="AutoShape 2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683588" y="4188244"/>
          <a:ext cx="95609" cy="367582"/>
        </a:xfrm>
        <a:prstGeom prst="downArrow">
          <a:avLst>
            <a:gd name="adj1" fmla="val 40000"/>
            <a:gd name="adj2" fmla="val 130000"/>
          </a:avLst>
        </a:prstGeom>
        <a:solidFill>
          <a:srgbClr val="969696"/>
        </a:solidFill>
        <a:ln w="9525">
          <a:solidFill>
            <a:srgbClr val="80808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</xdr:row>
      <xdr:rowOff>390525</xdr:rowOff>
    </xdr:from>
    <xdr:to>
      <xdr:col>3</xdr:col>
      <xdr:colOff>2257425</xdr:colOff>
      <xdr:row>1</xdr:row>
      <xdr:rowOff>419100</xdr:rowOff>
    </xdr:to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2514600" y="704850"/>
          <a:ext cx="1981200" cy="28575"/>
        </a:xfrm>
        <a:prstGeom prst="flowChartAlternateProcess">
          <a:avLst/>
        </a:prstGeom>
        <a:solidFill>
          <a:srgbClr val="000000">
            <a:alpha val="45097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8</xdr:row>
          <xdr:rowOff>0</xdr:rowOff>
        </xdr:from>
        <xdr:to>
          <xdr:col>30</xdr:col>
          <xdr:colOff>144780</xdr:colOff>
          <xdr:row>9</xdr:row>
          <xdr:rowOff>15240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8</xdr:row>
          <xdr:rowOff>0</xdr:rowOff>
        </xdr:from>
        <xdr:to>
          <xdr:col>32</xdr:col>
          <xdr:colOff>144780</xdr:colOff>
          <xdr:row>9</xdr:row>
          <xdr:rowOff>15240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8</xdr:row>
          <xdr:rowOff>0</xdr:rowOff>
        </xdr:from>
        <xdr:to>
          <xdr:col>34</xdr:col>
          <xdr:colOff>144780</xdr:colOff>
          <xdr:row>9</xdr:row>
          <xdr:rowOff>15240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9</xdr:row>
          <xdr:rowOff>0</xdr:rowOff>
        </xdr:from>
        <xdr:to>
          <xdr:col>30</xdr:col>
          <xdr:colOff>144780</xdr:colOff>
          <xdr:row>10</xdr:row>
          <xdr:rowOff>15240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9</xdr:row>
          <xdr:rowOff>0</xdr:rowOff>
        </xdr:from>
        <xdr:to>
          <xdr:col>32</xdr:col>
          <xdr:colOff>144780</xdr:colOff>
          <xdr:row>10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9</xdr:row>
          <xdr:rowOff>0</xdr:rowOff>
        </xdr:from>
        <xdr:to>
          <xdr:col>34</xdr:col>
          <xdr:colOff>144780</xdr:colOff>
          <xdr:row>10</xdr:row>
          <xdr:rowOff>15240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10</xdr:row>
          <xdr:rowOff>0</xdr:rowOff>
        </xdr:from>
        <xdr:to>
          <xdr:col>30</xdr:col>
          <xdr:colOff>144780</xdr:colOff>
          <xdr:row>11</xdr:row>
          <xdr:rowOff>15240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10</xdr:row>
          <xdr:rowOff>0</xdr:rowOff>
        </xdr:from>
        <xdr:to>
          <xdr:col>32</xdr:col>
          <xdr:colOff>144780</xdr:colOff>
          <xdr:row>11</xdr:row>
          <xdr:rowOff>15240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10</xdr:row>
          <xdr:rowOff>0</xdr:rowOff>
        </xdr:from>
        <xdr:to>
          <xdr:col>34</xdr:col>
          <xdr:colOff>144780</xdr:colOff>
          <xdr:row>11</xdr:row>
          <xdr:rowOff>15240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11</xdr:row>
          <xdr:rowOff>0</xdr:rowOff>
        </xdr:from>
        <xdr:to>
          <xdr:col>30</xdr:col>
          <xdr:colOff>144780</xdr:colOff>
          <xdr:row>12</xdr:row>
          <xdr:rowOff>15240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11</xdr:row>
          <xdr:rowOff>0</xdr:rowOff>
        </xdr:from>
        <xdr:to>
          <xdr:col>32</xdr:col>
          <xdr:colOff>144780</xdr:colOff>
          <xdr:row>12</xdr:row>
          <xdr:rowOff>15240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11</xdr:row>
          <xdr:rowOff>0</xdr:rowOff>
        </xdr:from>
        <xdr:to>
          <xdr:col>34</xdr:col>
          <xdr:colOff>144780</xdr:colOff>
          <xdr:row>12</xdr:row>
          <xdr:rowOff>15240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12</xdr:row>
          <xdr:rowOff>0</xdr:rowOff>
        </xdr:from>
        <xdr:to>
          <xdr:col>30</xdr:col>
          <xdr:colOff>144780</xdr:colOff>
          <xdr:row>13</xdr:row>
          <xdr:rowOff>15240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12</xdr:row>
          <xdr:rowOff>0</xdr:rowOff>
        </xdr:from>
        <xdr:to>
          <xdr:col>32</xdr:col>
          <xdr:colOff>144780</xdr:colOff>
          <xdr:row>13</xdr:row>
          <xdr:rowOff>15240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12</xdr:row>
          <xdr:rowOff>0</xdr:rowOff>
        </xdr:from>
        <xdr:to>
          <xdr:col>34</xdr:col>
          <xdr:colOff>144780</xdr:colOff>
          <xdr:row>13</xdr:row>
          <xdr:rowOff>15240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13</xdr:row>
          <xdr:rowOff>0</xdr:rowOff>
        </xdr:from>
        <xdr:to>
          <xdr:col>30</xdr:col>
          <xdr:colOff>144780</xdr:colOff>
          <xdr:row>14</xdr:row>
          <xdr:rowOff>15240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13</xdr:row>
          <xdr:rowOff>0</xdr:rowOff>
        </xdr:from>
        <xdr:to>
          <xdr:col>32</xdr:col>
          <xdr:colOff>144780</xdr:colOff>
          <xdr:row>14</xdr:row>
          <xdr:rowOff>15240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13</xdr:row>
          <xdr:rowOff>0</xdr:rowOff>
        </xdr:from>
        <xdr:to>
          <xdr:col>34</xdr:col>
          <xdr:colOff>144780</xdr:colOff>
          <xdr:row>14</xdr:row>
          <xdr:rowOff>15240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14</xdr:row>
          <xdr:rowOff>0</xdr:rowOff>
        </xdr:from>
        <xdr:to>
          <xdr:col>30</xdr:col>
          <xdr:colOff>144780</xdr:colOff>
          <xdr:row>15</xdr:row>
          <xdr:rowOff>15240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14</xdr:row>
          <xdr:rowOff>0</xdr:rowOff>
        </xdr:from>
        <xdr:to>
          <xdr:col>32</xdr:col>
          <xdr:colOff>144780</xdr:colOff>
          <xdr:row>15</xdr:row>
          <xdr:rowOff>15240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14</xdr:row>
          <xdr:rowOff>0</xdr:rowOff>
        </xdr:from>
        <xdr:to>
          <xdr:col>34</xdr:col>
          <xdr:colOff>144780</xdr:colOff>
          <xdr:row>15</xdr:row>
          <xdr:rowOff>15240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15</xdr:row>
          <xdr:rowOff>0</xdr:rowOff>
        </xdr:from>
        <xdr:to>
          <xdr:col>30</xdr:col>
          <xdr:colOff>144780</xdr:colOff>
          <xdr:row>16</xdr:row>
          <xdr:rowOff>15240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15</xdr:row>
          <xdr:rowOff>0</xdr:rowOff>
        </xdr:from>
        <xdr:to>
          <xdr:col>32</xdr:col>
          <xdr:colOff>144780</xdr:colOff>
          <xdr:row>16</xdr:row>
          <xdr:rowOff>15240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15</xdr:row>
          <xdr:rowOff>0</xdr:rowOff>
        </xdr:from>
        <xdr:to>
          <xdr:col>34</xdr:col>
          <xdr:colOff>144780</xdr:colOff>
          <xdr:row>16</xdr:row>
          <xdr:rowOff>15240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16</xdr:row>
          <xdr:rowOff>0</xdr:rowOff>
        </xdr:from>
        <xdr:to>
          <xdr:col>30</xdr:col>
          <xdr:colOff>144780</xdr:colOff>
          <xdr:row>17</xdr:row>
          <xdr:rowOff>15240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16</xdr:row>
          <xdr:rowOff>0</xdr:rowOff>
        </xdr:from>
        <xdr:to>
          <xdr:col>32</xdr:col>
          <xdr:colOff>144780</xdr:colOff>
          <xdr:row>17</xdr:row>
          <xdr:rowOff>15240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16</xdr:row>
          <xdr:rowOff>0</xdr:rowOff>
        </xdr:from>
        <xdr:to>
          <xdr:col>34</xdr:col>
          <xdr:colOff>144780</xdr:colOff>
          <xdr:row>17</xdr:row>
          <xdr:rowOff>15240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17</xdr:row>
          <xdr:rowOff>0</xdr:rowOff>
        </xdr:from>
        <xdr:to>
          <xdr:col>30</xdr:col>
          <xdr:colOff>144780</xdr:colOff>
          <xdr:row>18</xdr:row>
          <xdr:rowOff>15240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17</xdr:row>
          <xdr:rowOff>0</xdr:rowOff>
        </xdr:from>
        <xdr:to>
          <xdr:col>32</xdr:col>
          <xdr:colOff>144780</xdr:colOff>
          <xdr:row>18</xdr:row>
          <xdr:rowOff>15240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17</xdr:row>
          <xdr:rowOff>0</xdr:rowOff>
        </xdr:from>
        <xdr:to>
          <xdr:col>34</xdr:col>
          <xdr:colOff>144780</xdr:colOff>
          <xdr:row>18</xdr:row>
          <xdr:rowOff>15240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18</xdr:row>
          <xdr:rowOff>0</xdr:rowOff>
        </xdr:from>
        <xdr:to>
          <xdr:col>30</xdr:col>
          <xdr:colOff>144780</xdr:colOff>
          <xdr:row>19</xdr:row>
          <xdr:rowOff>15240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18</xdr:row>
          <xdr:rowOff>0</xdr:rowOff>
        </xdr:from>
        <xdr:to>
          <xdr:col>32</xdr:col>
          <xdr:colOff>144780</xdr:colOff>
          <xdr:row>19</xdr:row>
          <xdr:rowOff>15240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18</xdr:row>
          <xdr:rowOff>0</xdr:rowOff>
        </xdr:from>
        <xdr:to>
          <xdr:col>34</xdr:col>
          <xdr:colOff>144780</xdr:colOff>
          <xdr:row>19</xdr:row>
          <xdr:rowOff>15240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19</xdr:row>
          <xdr:rowOff>0</xdr:rowOff>
        </xdr:from>
        <xdr:to>
          <xdr:col>30</xdr:col>
          <xdr:colOff>144780</xdr:colOff>
          <xdr:row>20</xdr:row>
          <xdr:rowOff>15240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19</xdr:row>
          <xdr:rowOff>0</xdr:rowOff>
        </xdr:from>
        <xdr:to>
          <xdr:col>32</xdr:col>
          <xdr:colOff>144780</xdr:colOff>
          <xdr:row>20</xdr:row>
          <xdr:rowOff>15240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19</xdr:row>
          <xdr:rowOff>0</xdr:rowOff>
        </xdr:from>
        <xdr:to>
          <xdr:col>34</xdr:col>
          <xdr:colOff>144780</xdr:colOff>
          <xdr:row>20</xdr:row>
          <xdr:rowOff>15240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20</xdr:row>
          <xdr:rowOff>0</xdr:rowOff>
        </xdr:from>
        <xdr:to>
          <xdr:col>30</xdr:col>
          <xdr:colOff>144780</xdr:colOff>
          <xdr:row>21</xdr:row>
          <xdr:rowOff>15240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20</xdr:row>
          <xdr:rowOff>0</xdr:rowOff>
        </xdr:from>
        <xdr:to>
          <xdr:col>32</xdr:col>
          <xdr:colOff>144780</xdr:colOff>
          <xdr:row>21</xdr:row>
          <xdr:rowOff>15240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20</xdr:row>
          <xdr:rowOff>0</xdr:rowOff>
        </xdr:from>
        <xdr:to>
          <xdr:col>34</xdr:col>
          <xdr:colOff>144780</xdr:colOff>
          <xdr:row>21</xdr:row>
          <xdr:rowOff>15240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21</xdr:row>
          <xdr:rowOff>0</xdr:rowOff>
        </xdr:from>
        <xdr:to>
          <xdr:col>30</xdr:col>
          <xdr:colOff>144780</xdr:colOff>
          <xdr:row>22</xdr:row>
          <xdr:rowOff>15240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21</xdr:row>
          <xdr:rowOff>0</xdr:rowOff>
        </xdr:from>
        <xdr:to>
          <xdr:col>32</xdr:col>
          <xdr:colOff>144780</xdr:colOff>
          <xdr:row>22</xdr:row>
          <xdr:rowOff>15240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21</xdr:row>
          <xdr:rowOff>0</xdr:rowOff>
        </xdr:from>
        <xdr:to>
          <xdr:col>34</xdr:col>
          <xdr:colOff>144780</xdr:colOff>
          <xdr:row>22</xdr:row>
          <xdr:rowOff>15240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22</xdr:row>
          <xdr:rowOff>0</xdr:rowOff>
        </xdr:from>
        <xdr:to>
          <xdr:col>30</xdr:col>
          <xdr:colOff>144780</xdr:colOff>
          <xdr:row>23</xdr:row>
          <xdr:rowOff>15240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22</xdr:row>
          <xdr:rowOff>0</xdr:rowOff>
        </xdr:from>
        <xdr:to>
          <xdr:col>32</xdr:col>
          <xdr:colOff>144780</xdr:colOff>
          <xdr:row>23</xdr:row>
          <xdr:rowOff>15240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22</xdr:row>
          <xdr:rowOff>0</xdr:rowOff>
        </xdr:from>
        <xdr:to>
          <xdr:col>34</xdr:col>
          <xdr:colOff>144780</xdr:colOff>
          <xdr:row>23</xdr:row>
          <xdr:rowOff>15240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23</xdr:row>
          <xdr:rowOff>0</xdr:rowOff>
        </xdr:from>
        <xdr:to>
          <xdr:col>30</xdr:col>
          <xdr:colOff>144780</xdr:colOff>
          <xdr:row>24</xdr:row>
          <xdr:rowOff>15240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23</xdr:row>
          <xdr:rowOff>0</xdr:rowOff>
        </xdr:from>
        <xdr:to>
          <xdr:col>32</xdr:col>
          <xdr:colOff>144780</xdr:colOff>
          <xdr:row>24</xdr:row>
          <xdr:rowOff>15240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23</xdr:row>
          <xdr:rowOff>0</xdr:rowOff>
        </xdr:from>
        <xdr:to>
          <xdr:col>34</xdr:col>
          <xdr:colOff>144780</xdr:colOff>
          <xdr:row>24</xdr:row>
          <xdr:rowOff>15240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24</xdr:row>
          <xdr:rowOff>0</xdr:rowOff>
        </xdr:from>
        <xdr:to>
          <xdr:col>30</xdr:col>
          <xdr:colOff>144780</xdr:colOff>
          <xdr:row>25</xdr:row>
          <xdr:rowOff>15240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24</xdr:row>
          <xdr:rowOff>0</xdr:rowOff>
        </xdr:from>
        <xdr:to>
          <xdr:col>32</xdr:col>
          <xdr:colOff>144780</xdr:colOff>
          <xdr:row>25</xdr:row>
          <xdr:rowOff>15240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24</xdr:row>
          <xdr:rowOff>0</xdr:rowOff>
        </xdr:from>
        <xdr:to>
          <xdr:col>34</xdr:col>
          <xdr:colOff>144780</xdr:colOff>
          <xdr:row>25</xdr:row>
          <xdr:rowOff>15240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25</xdr:row>
          <xdr:rowOff>0</xdr:rowOff>
        </xdr:from>
        <xdr:to>
          <xdr:col>30</xdr:col>
          <xdr:colOff>144780</xdr:colOff>
          <xdr:row>26</xdr:row>
          <xdr:rowOff>15240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25</xdr:row>
          <xdr:rowOff>0</xdr:rowOff>
        </xdr:from>
        <xdr:to>
          <xdr:col>32</xdr:col>
          <xdr:colOff>144780</xdr:colOff>
          <xdr:row>26</xdr:row>
          <xdr:rowOff>15240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25</xdr:row>
          <xdr:rowOff>0</xdr:rowOff>
        </xdr:from>
        <xdr:to>
          <xdr:col>34</xdr:col>
          <xdr:colOff>144780</xdr:colOff>
          <xdr:row>26</xdr:row>
          <xdr:rowOff>15240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26</xdr:row>
          <xdr:rowOff>0</xdr:rowOff>
        </xdr:from>
        <xdr:to>
          <xdr:col>30</xdr:col>
          <xdr:colOff>144780</xdr:colOff>
          <xdr:row>27</xdr:row>
          <xdr:rowOff>15240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26</xdr:row>
          <xdr:rowOff>0</xdr:rowOff>
        </xdr:from>
        <xdr:to>
          <xdr:col>32</xdr:col>
          <xdr:colOff>144780</xdr:colOff>
          <xdr:row>27</xdr:row>
          <xdr:rowOff>15240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26</xdr:row>
          <xdr:rowOff>0</xdr:rowOff>
        </xdr:from>
        <xdr:to>
          <xdr:col>34</xdr:col>
          <xdr:colOff>144780</xdr:colOff>
          <xdr:row>27</xdr:row>
          <xdr:rowOff>15240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27</xdr:row>
          <xdr:rowOff>0</xdr:rowOff>
        </xdr:from>
        <xdr:to>
          <xdr:col>30</xdr:col>
          <xdr:colOff>144780</xdr:colOff>
          <xdr:row>28</xdr:row>
          <xdr:rowOff>15240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27</xdr:row>
          <xdr:rowOff>0</xdr:rowOff>
        </xdr:from>
        <xdr:to>
          <xdr:col>32</xdr:col>
          <xdr:colOff>144780</xdr:colOff>
          <xdr:row>28</xdr:row>
          <xdr:rowOff>15240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27</xdr:row>
          <xdr:rowOff>0</xdr:rowOff>
        </xdr:from>
        <xdr:to>
          <xdr:col>34</xdr:col>
          <xdr:colOff>144780</xdr:colOff>
          <xdr:row>28</xdr:row>
          <xdr:rowOff>15240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28</xdr:row>
          <xdr:rowOff>0</xdr:rowOff>
        </xdr:from>
        <xdr:to>
          <xdr:col>30</xdr:col>
          <xdr:colOff>144780</xdr:colOff>
          <xdr:row>29</xdr:row>
          <xdr:rowOff>15240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3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28</xdr:row>
          <xdr:rowOff>0</xdr:rowOff>
        </xdr:from>
        <xdr:to>
          <xdr:col>32</xdr:col>
          <xdr:colOff>144780</xdr:colOff>
          <xdr:row>29</xdr:row>
          <xdr:rowOff>15240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3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28</xdr:row>
          <xdr:rowOff>0</xdr:rowOff>
        </xdr:from>
        <xdr:to>
          <xdr:col>34</xdr:col>
          <xdr:colOff>144780</xdr:colOff>
          <xdr:row>29</xdr:row>
          <xdr:rowOff>15240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3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29</xdr:row>
          <xdr:rowOff>0</xdr:rowOff>
        </xdr:from>
        <xdr:to>
          <xdr:col>30</xdr:col>
          <xdr:colOff>144780</xdr:colOff>
          <xdr:row>30</xdr:row>
          <xdr:rowOff>15240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3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29</xdr:row>
          <xdr:rowOff>0</xdr:rowOff>
        </xdr:from>
        <xdr:to>
          <xdr:col>32</xdr:col>
          <xdr:colOff>144780</xdr:colOff>
          <xdr:row>30</xdr:row>
          <xdr:rowOff>15240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3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29</xdr:row>
          <xdr:rowOff>0</xdr:rowOff>
        </xdr:from>
        <xdr:to>
          <xdr:col>34</xdr:col>
          <xdr:colOff>144780</xdr:colOff>
          <xdr:row>30</xdr:row>
          <xdr:rowOff>15240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3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30</xdr:row>
          <xdr:rowOff>0</xdr:rowOff>
        </xdr:from>
        <xdr:to>
          <xdr:col>30</xdr:col>
          <xdr:colOff>144780</xdr:colOff>
          <xdr:row>31</xdr:row>
          <xdr:rowOff>15240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3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30</xdr:row>
          <xdr:rowOff>0</xdr:rowOff>
        </xdr:from>
        <xdr:to>
          <xdr:col>32</xdr:col>
          <xdr:colOff>144780</xdr:colOff>
          <xdr:row>31</xdr:row>
          <xdr:rowOff>15240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3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30</xdr:row>
          <xdr:rowOff>0</xdr:rowOff>
        </xdr:from>
        <xdr:to>
          <xdr:col>34</xdr:col>
          <xdr:colOff>144780</xdr:colOff>
          <xdr:row>31</xdr:row>
          <xdr:rowOff>15240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3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31</xdr:row>
          <xdr:rowOff>0</xdr:rowOff>
        </xdr:from>
        <xdr:to>
          <xdr:col>30</xdr:col>
          <xdr:colOff>144780</xdr:colOff>
          <xdr:row>32</xdr:row>
          <xdr:rowOff>15240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3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31</xdr:row>
          <xdr:rowOff>0</xdr:rowOff>
        </xdr:from>
        <xdr:to>
          <xdr:col>32</xdr:col>
          <xdr:colOff>144780</xdr:colOff>
          <xdr:row>32</xdr:row>
          <xdr:rowOff>15240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3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31</xdr:row>
          <xdr:rowOff>0</xdr:rowOff>
        </xdr:from>
        <xdr:to>
          <xdr:col>34</xdr:col>
          <xdr:colOff>144780</xdr:colOff>
          <xdr:row>32</xdr:row>
          <xdr:rowOff>15240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3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32</xdr:row>
          <xdr:rowOff>0</xdr:rowOff>
        </xdr:from>
        <xdr:to>
          <xdr:col>30</xdr:col>
          <xdr:colOff>144780</xdr:colOff>
          <xdr:row>33</xdr:row>
          <xdr:rowOff>15240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3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32</xdr:row>
          <xdr:rowOff>0</xdr:rowOff>
        </xdr:from>
        <xdr:to>
          <xdr:col>32</xdr:col>
          <xdr:colOff>144780</xdr:colOff>
          <xdr:row>33</xdr:row>
          <xdr:rowOff>15240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3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32</xdr:row>
          <xdr:rowOff>0</xdr:rowOff>
        </xdr:from>
        <xdr:to>
          <xdr:col>34</xdr:col>
          <xdr:colOff>144780</xdr:colOff>
          <xdr:row>33</xdr:row>
          <xdr:rowOff>15240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3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33</xdr:row>
          <xdr:rowOff>0</xdr:rowOff>
        </xdr:from>
        <xdr:to>
          <xdr:col>30</xdr:col>
          <xdr:colOff>144780</xdr:colOff>
          <xdr:row>34</xdr:row>
          <xdr:rowOff>15240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3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33</xdr:row>
          <xdr:rowOff>0</xdr:rowOff>
        </xdr:from>
        <xdr:to>
          <xdr:col>32</xdr:col>
          <xdr:colOff>144780</xdr:colOff>
          <xdr:row>34</xdr:row>
          <xdr:rowOff>15240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3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33</xdr:row>
          <xdr:rowOff>0</xdr:rowOff>
        </xdr:from>
        <xdr:to>
          <xdr:col>34</xdr:col>
          <xdr:colOff>144780</xdr:colOff>
          <xdr:row>34</xdr:row>
          <xdr:rowOff>15240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3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34</xdr:row>
          <xdr:rowOff>0</xdr:rowOff>
        </xdr:from>
        <xdr:to>
          <xdr:col>30</xdr:col>
          <xdr:colOff>144780</xdr:colOff>
          <xdr:row>35</xdr:row>
          <xdr:rowOff>15240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3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34</xdr:row>
          <xdr:rowOff>0</xdr:rowOff>
        </xdr:from>
        <xdr:to>
          <xdr:col>32</xdr:col>
          <xdr:colOff>144780</xdr:colOff>
          <xdr:row>35</xdr:row>
          <xdr:rowOff>15240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3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34</xdr:row>
          <xdr:rowOff>0</xdr:rowOff>
        </xdr:from>
        <xdr:to>
          <xdr:col>34</xdr:col>
          <xdr:colOff>144780</xdr:colOff>
          <xdr:row>35</xdr:row>
          <xdr:rowOff>15240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3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35</xdr:row>
          <xdr:rowOff>0</xdr:rowOff>
        </xdr:from>
        <xdr:to>
          <xdr:col>30</xdr:col>
          <xdr:colOff>144780</xdr:colOff>
          <xdr:row>36</xdr:row>
          <xdr:rowOff>15240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3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35</xdr:row>
          <xdr:rowOff>0</xdr:rowOff>
        </xdr:from>
        <xdr:to>
          <xdr:col>32</xdr:col>
          <xdr:colOff>144780</xdr:colOff>
          <xdr:row>36</xdr:row>
          <xdr:rowOff>15240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3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35</xdr:row>
          <xdr:rowOff>0</xdr:rowOff>
        </xdr:from>
        <xdr:to>
          <xdr:col>34</xdr:col>
          <xdr:colOff>144780</xdr:colOff>
          <xdr:row>36</xdr:row>
          <xdr:rowOff>15240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3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36</xdr:row>
          <xdr:rowOff>0</xdr:rowOff>
        </xdr:from>
        <xdr:to>
          <xdr:col>30</xdr:col>
          <xdr:colOff>144780</xdr:colOff>
          <xdr:row>37</xdr:row>
          <xdr:rowOff>15240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3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36</xdr:row>
          <xdr:rowOff>0</xdr:rowOff>
        </xdr:from>
        <xdr:to>
          <xdr:col>32</xdr:col>
          <xdr:colOff>144780</xdr:colOff>
          <xdr:row>37</xdr:row>
          <xdr:rowOff>15240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3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36</xdr:row>
          <xdr:rowOff>0</xdr:rowOff>
        </xdr:from>
        <xdr:to>
          <xdr:col>34</xdr:col>
          <xdr:colOff>144780</xdr:colOff>
          <xdr:row>37</xdr:row>
          <xdr:rowOff>15240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3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37</xdr:row>
          <xdr:rowOff>0</xdr:rowOff>
        </xdr:from>
        <xdr:to>
          <xdr:col>30</xdr:col>
          <xdr:colOff>144780</xdr:colOff>
          <xdr:row>38</xdr:row>
          <xdr:rowOff>15240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3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220980</xdr:colOff>
          <xdr:row>37</xdr:row>
          <xdr:rowOff>0</xdr:rowOff>
        </xdr:from>
        <xdr:to>
          <xdr:col>32</xdr:col>
          <xdr:colOff>144780</xdr:colOff>
          <xdr:row>38</xdr:row>
          <xdr:rowOff>15240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3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220980</xdr:colOff>
          <xdr:row>37</xdr:row>
          <xdr:rowOff>0</xdr:rowOff>
        </xdr:from>
        <xdr:to>
          <xdr:col>34</xdr:col>
          <xdr:colOff>144780</xdr:colOff>
          <xdr:row>38</xdr:row>
          <xdr:rowOff>15240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3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182880</xdr:colOff>
          <xdr:row>15</xdr:row>
          <xdr:rowOff>30480</xdr:rowOff>
        </xdr:from>
        <xdr:to>
          <xdr:col>29</xdr:col>
          <xdr:colOff>91440</xdr:colOff>
          <xdr:row>16</xdr:row>
          <xdr:rowOff>15240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5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182880</xdr:colOff>
          <xdr:row>17</xdr:row>
          <xdr:rowOff>30480</xdr:rowOff>
        </xdr:from>
        <xdr:to>
          <xdr:col>29</xdr:col>
          <xdr:colOff>91440</xdr:colOff>
          <xdr:row>19</xdr:row>
          <xdr:rowOff>22860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5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68580</xdr:colOff>
      <xdr:row>36</xdr:row>
      <xdr:rowOff>2087880</xdr:rowOff>
    </xdr:from>
    <xdr:to>
      <xdr:col>32</xdr:col>
      <xdr:colOff>162008</xdr:colOff>
      <xdr:row>36</xdr:row>
      <xdr:rowOff>2897880</xdr:rowOff>
    </xdr:to>
    <xdr:sp macro="" textlink="">
      <xdr:nvSpPr>
        <xdr:cNvPr id="43" name="Rectangle 18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rrowheads="1"/>
        </xdr:cNvSpPr>
      </xdr:nvSpPr>
      <xdr:spPr bwMode="auto">
        <a:xfrm>
          <a:off x="4274820" y="8442960"/>
          <a:ext cx="1739348" cy="81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82800" anchor="ctr" anchorCtr="0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実演台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JDS-0300,JDS-0400, JDS-0500,JDS-0600</a:t>
          </a:r>
        </a:p>
      </xdr:txBody>
    </xdr:sp>
    <xdr:clientData/>
  </xdr:twoCellAnchor>
  <xdr:twoCellAnchor>
    <xdr:from>
      <xdr:col>2</xdr:col>
      <xdr:colOff>66675</xdr:colOff>
      <xdr:row>1</xdr:row>
      <xdr:rowOff>0</xdr:rowOff>
    </xdr:from>
    <xdr:to>
      <xdr:col>2</xdr:col>
      <xdr:colOff>66675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0</xdr:rowOff>
    </xdr:from>
    <xdr:to>
      <xdr:col>6</xdr:col>
      <xdr:colOff>28575</xdr:colOff>
      <xdr:row>1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2</xdr:col>
      <xdr:colOff>66675</xdr:colOff>
      <xdr:row>1</xdr:row>
      <xdr:rowOff>0</xdr:rowOff>
    </xdr:from>
    <xdr:to>
      <xdr:col>2</xdr:col>
      <xdr:colOff>66675</xdr:colOff>
      <xdr:row>1</xdr:row>
      <xdr:rowOff>0</xdr:rowOff>
    </xdr:to>
    <xdr:sp macro="" textlink="">
      <xdr:nvSpPr>
        <xdr:cNvPr id="5" name="Line 4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0</xdr:rowOff>
    </xdr:from>
    <xdr:to>
      <xdr:col>6</xdr:col>
      <xdr:colOff>28575</xdr:colOff>
      <xdr:row>1</xdr:row>
      <xdr:rowOff>0</xdr:rowOff>
    </xdr:to>
    <xdr:sp macro="" textlink="">
      <xdr:nvSpPr>
        <xdr:cNvPr id="6" name="Text Box 4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oneCellAnchor>
    <xdr:from>
      <xdr:col>0</xdr:col>
      <xdr:colOff>123825</xdr:colOff>
      <xdr:row>36</xdr:row>
      <xdr:rowOff>76200</xdr:rowOff>
    </xdr:from>
    <xdr:ext cx="2343150" cy="352425"/>
    <xdr:sp macro="" textlink="">
      <xdr:nvSpPr>
        <xdr:cNvPr id="45" name="角丸四角形 6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123825" y="6553200"/>
          <a:ext cx="2343150" cy="352425"/>
        </a:xfrm>
        <a:prstGeom prst="roundRect">
          <a:avLst>
            <a:gd name="adj" fmla="val 16667"/>
          </a:avLst>
        </a:prstGeom>
        <a:noFill/>
        <a:ln w="12700" algn="ctr">
          <a:solidFill>
            <a:srgbClr val="385D8A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36</xdr:row>
      <xdr:rowOff>457200</xdr:rowOff>
    </xdr:from>
    <xdr:ext cx="2343150" cy="352425"/>
    <xdr:sp macro="" textlink="">
      <xdr:nvSpPr>
        <xdr:cNvPr id="46" name="角丸四角形 63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rrowheads="1"/>
        </xdr:cNvSpPr>
      </xdr:nvSpPr>
      <xdr:spPr bwMode="auto">
        <a:xfrm>
          <a:off x="123825" y="6934200"/>
          <a:ext cx="2343150" cy="352425"/>
        </a:xfrm>
        <a:prstGeom prst="roundRect">
          <a:avLst>
            <a:gd name="adj" fmla="val 16667"/>
          </a:avLst>
        </a:prstGeom>
        <a:noFill/>
        <a:ln w="12700" algn="ctr">
          <a:solidFill>
            <a:srgbClr val="385D8A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36</xdr:row>
      <xdr:rowOff>838200</xdr:rowOff>
    </xdr:from>
    <xdr:ext cx="2343150" cy="266700"/>
    <xdr:sp macro="" textlink="">
      <xdr:nvSpPr>
        <xdr:cNvPr id="47" name="角丸四角形 64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rrowheads="1"/>
        </xdr:cNvSpPr>
      </xdr:nvSpPr>
      <xdr:spPr bwMode="auto">
        <a:xfrm>
          <a:off x="123825" y="7315200"/>
          <a:ext cx="2343150" cy="266700"/>
        </a:xfrm>
        <a:prstGeom prst="roundRect">
          <a:avLst>
            <a:gd name="adj" fmla="val 16667"/>
          </a:avLst>
        </a:prstGeom>
        <a:noFill/>
        <a:ln w="12700" algn="ctr">
          <a:solidFill>
            <a:srgbClr val="385D8A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161925</xdr:colOff>
      <xdr:row>36</xdr:row>
      <xdr:rowOff>476250</xdr:rowOff>
    </xdr:from>
    <xdr:to>
      <xdr:col>12</xdr:col>
      <xdr:colOff>28575</xdr:colOff>
      <xdr:row>36</xdr:row>
      <xdr:rowOff>800100</xdr:rowOff>
    </xdr:to>
    <xdr:sp macro="" textlink="">
      <xdr:nvSpPr>
        <xdr:cNvPr id="48" name="Text Box 30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561975" y="6953250"/>
          <a:ext cx="1866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200V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コンセント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三相・単相の種別、電気容量を記載</a:t>
          </a:r>
        </a:p>
      </xdr:txBody>
    </xdr:sp>
    <xdr:clientData/>
  </xdr:twoCellAnchor>
  <xdr:twoCellAnchor>
    <xdr:from>
      <xdr:col>2</xdr:col>
      <xdr:colOff>162758</xdr:colOff>
      <xdr:row>36</xdr:row>
      <xdr:rowOff>104766</xdr:rowOff>
    </xdr:from>
    <xdr:to>
      <xdr:col>10</xdr:col>
      <xdr:colOff>181808</xdr:colOff>
      <xdr:row>36</xdr:row>
      <xdr:rowOff>428504</xdr:rowOff>
    </xdr:to>
    <xdr:sp macro="" textlink="">
      <xdr:nvSpPr>
        <xdr:cNvPr id="49" name="Text Box 4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562808" y="6581766"/>
          <a:ext cx="1619250" cy="323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100V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コンセント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使用容量を記載</a:t>
          </a:r>
        </a:p>
      </xdr:txBody>
    </xdr:sp>
    <xdr:clientData/>
  </xdr:twoCellAnchor>
  <xdr:twoCellAnchor>
    <xdr:from>
      <xdr:col>2</xdr:col>
      <xdr:colOff>161925</xdr:colOff>
      <xdr:row>36</xdr:row>
      <xdr:rowOff>876300</xdr:rowOff>
    </xdr:from>
    <xdr:to>
      <xdr:col>9</xdr:col>
      <xdr:colOff>180975</xdr:colOff>
      <xdr:row>36</xdr:row>
      <xdr:rowOff>1066800</xdr:rowOff>
    </xdr:to>
    <xdr:sp macro="" textlink="">
      <xdr:nvSpPr>
        <xdr:cNvPr id="50" name="Text Box 30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561975" y="7353300"/>
          <a:ext cx="1419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ハロゲンスポット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Ｗ</a:t>
          </a:r>
        </a:p>
      </xdr:txBody>
    </xdr:sp>
    <xdr:clientData/>
  </xdr:twoCellAnchor>
  <xdr:oneCellAnchor>
    <xdr:from>
      <xdr:col>1</xdr:col>
      <xdr:colOff>0</xdr:colOff>
      <xdr:row>36</xdr:row>
      <xdr:rowOff>533400</xdr:rowOff>
    </xdr:from>
    <xdr:ext cx="190500" cy="190500"/>
    <xdr:pic>
      <xdr:nvPicPr>
        <xdr:cNvPr id="51" name="Picture 307" descr="200V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010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161925</xdr:rowOff>
    </xdr:from>
    <xdr:ext cx="190500" cy="190500"/>
    <xdr:pic>
      <xdr:nvPicPr>
        <xdr:cNvPr id="52" name="Picture 310" descr="100V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3892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36</xdr:row>
      <xdr:rowOff>866775</xdr:rowOff>
    </xdr:from>
    <xdr:ext cx="171450" cy="171450"/>
    <xdr:sp macro="" textlink="">
      <xdr:nvSpPr>
        <xdr:cNvPr id="53" name="二等辺三角形 90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219075" y="7343775"/>
          <a:ext cx="171450" cy="171450"/>
        </a:xfrm>
        <a:prstGeom prst="triangle">
          <a:avLst>
            <a:gd name="adj" fmla="val 50000"/>
          </a:avLst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23</xdr:col>
      <xdr:colOff>66674</xdr:colOff>
      <xdr:row>36</xdr:row>
      <xdr:rowOff>133350</xdr:rowOff>
    </xdr:from>
    <xdr:to>
      <xdr:col>32</xdr:col>
      <xdr:colOff>169627</xdr:colOff>
      <xdr:row>36</xdr:row>
      <xdr:rowOff>781350</xdr:rowOff>
    </xdr:to>
    <xdr:sp macro="" textlink="">
      <xdr:nvSpPr>
        <xdr:cNvPr id="55" name="Rectangle 18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4272914" y="6488430"/>
          <a:ext cx="1748873" cy="648000"/>
        </a:xfrm>
        <a:prstGeom prst="rect">
          <a:avLst/>
        </a:prstGeom>
        <a:solidFill>
          <a:srgbClr val="FF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冷凍・冷蔵コールドテーブル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CT-FR120,180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冷蔵コールドテーブル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CT-R120,180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冷凍コールドテーブル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CT-F120,180</a:t>
          </a:r>
        </a:p>
      </xdr:txBody>
    </xdr:sp>
    <xdr:clientData/>
  </xdr:twoCellAnchor>
  <xdr:twoCellAnchor>
    <xdr:from>
      <xdr:col>13</xdr:col>
      <xdr:colOff>173354</xdr:colOff>
      <xdr:row>36</xdr:row>
      <xdr:rowOff>80009</xdr:rowOff>
    </xdr:from>
    <xdr:to>
      <xdr:col>21</xdr:col>
      <xdr:colOff>160497</xdr:colOff>
      <xdr:row>36</xdr:row>
      <xdr:rowOff>1052009</xdr:rowOff>
    </xdr:to>
    <xdr:sp macro="" textlink="">
      <xdr:nvSpPr>
        <xdr:cNvPr id="58" name="Rectangle 18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2550794" y="6435089"/>
          <a:ext cx="1450183" cy="972000"/>
        </a:xfrm>
        <a:prstGeom prst="rect">
          <a:avLst/>
        </a:prstGeom>
        <a:solidFill>
          <a:srgbClr val="FDEAD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平型冷凍オープンケース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SCR-ES5000R,ES6000R</a:t>
          </a:r>
        </a:p>
      </xdr:txBody>
    </xdr:sp>
    <xdr:clientData/>
  </xdr:twoCellAnchor>
  <xdr:twoCellAnchor>
    <xdr:from>
      <xdr:col>14</xdr:col>
      <xdr:colOff>1905</xdr:colOff>
      <xdr:row>36</xdr:row>
      <xdr:rowOff>1129971</xdr:rowOff>
    </xdr:from>
    <xdr:to>
      <xdr:col>20</xdr:col>
      <xdr:colOff>73262</xdr:colOff>
      <xdr:row>36</xdr:row>
      <xdr:rowOff>2101971</xdr:rowOff>
    </xdr:to>
    <xdr:sp macro="" textlink="">
      <xdr:nvSpPr>
        <xdr:cNvPr id="61" name="Rectangle 18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2562225" y="7485051"/>
          <a:ext cx="1168637" cy="972000"/>
        </a:xfrm>
        <a:prstGeom prst="rect">
          <a:avLst/>
        </a:prstGeom>
        <a:solidFill>
          <a:srgbClr val="EBF1DE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平型冷蔵オープンケース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SKM-480,580,680</a:t>
          </a:r>
        </a:p>
      </xdr:txBody>
    </xdr:sp>
    <xdr:clientData/>
  </xdr:twoCellAnchor>
  <xdr:twoCellAnchor>
    <xdr:from>
      <xdr:col>12</xdr:col>
      <xdr:colOff>60959</xdr:colOff>
      <xdr:row>36</xdr:row>
      <xdr:rowOff>2141833</xdr:rowOff>
    </xdr:from>
    <xdr:to>
      <xdr:col>21</xdr:col>
      <xdr:colOff>163913</xdr:colOff>
      <xdr:row>36</xdr:row>
      <xdr:rowOff>2843833</xdr:rowOff>
    </xdr:to>
    <xdr:sp macro="" textlink="">
      <xdr:nvSpPr>
        <xdr:cNvPr id="64" name="Rectangle 18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rrowheads="1"/>
        </xdr:cNvSpPr>
      </xdr:nvSpPr>
      <xdr:spPr bwMode="auto">
        <a:xfrm>
          <a:off x="2255519" y="8496913"/>
          <a:ext cx="1748874" cy="702000"/>
        </a:xfrm>
        <a:prstGeom prst="rect">
          <a:avLst/>
        </a:prstGeom>
        <a:solidFill>
          <a:srgbClr val="E6E0E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冷蔵対面ケース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TSA-090,120,150,180</a:t>
          </a:r>
        </a:p>
      </xdr:txBody>
    </xdr:sp>
    <xdr:clientData/>
  </xdr:twoCellAnchor>
  <xdr:twoCellAnchor>
    <xdr:from>
      <xdr:col>23</xdr:col>
      <xdr:colOff>84417</xdr:colOff>
      <xdr:row>36</xdr:row>
      <xdr:rowOff>1090582</xdr:rowOff>
    </xdr:from>
    <xdr:to>
      <xdr:col>28</xdr:col>
      <xdr:colOff>35882</xdr:colOff>
      <xdr:row>36</xdr:row>
      <xdr:rowOff>1900582</xdr:rowOff>
    </xdr:to>
    <xdr:sp macro="" textlink="">
      <xdr:nvSpPr>
        <xdr:cNvPr id="67" name="Rectangle 18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rrowheads="1"/>
        </xdr:cNvSpPr>
      </xdr:nvSpPr>
      <xdr:spPr bwMode="auto">
        <a:xfrm>
          <a:off x="4290657" y="7445662"/>
          <a:ext cx="865865" cy="810000"/>
        </a:xfrm>
        <a:prstGeom prst="rect">
          <a:avLst/>
        </a:prstGeom>
        <a:solidFill>
          <a:srgbClr val="F2DCDB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ヒナ段冷蔵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オープンケース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SAR-ES90KR</a:t>
          </a:r>
        </a:p>
      </xdr:txBody>
    </xdr:sp>
    <xdr:clientData/>
  </xdr:twoCellAnchor>
  <xdr:twoCellAnchor>
    <xdr:from>
      <xdr:col>1</xdr:col>
      <xdr:colOff>180974</xdr:colOff>
      <xdr:row>36</xdr:row>
      <xdr:rowOff>2131899</xdr:rowOff>
    </xdr:from>
    <xdr:to>
      <xdr:col>11</xdr:col>
      <xdr:colOff>83902</xdr:colOff>
      <xdr:row>36</xdr:row>
      <xdr:rowOff>2833899</xdr:rowOff>
    </xdr:to>
    <xdr:sp macro="" textlink="">
      <xdr:nvSpPr>
        <xdr:cNvPr id="70" name="Rectangle 18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363854" y="8486979"/>
          <a:ext cx="1731728" cy="702000"/>
        </a:xfrm>
        <a:prstGeom prst="rect">
          <a:avLst/>
        </a:prstGeom>
        <a:solidFill>
          <a:srgbClr val="00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冷蔵対面ケース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TSA-090,120,150,180</a:t>
          </a:r>
        </a:p>
      </xdr:txBody>
    </xdr:sp>
    <xdr:clientData/>
  </xdr:twoCellAnchor>
  <xdr:twoCellAnchor>
    <xdr:from>
      <xdr:col>1</xdr:col>
      <xdr:colOff>182879</xdr:colOff>
      <xdr:row>36</xdr:row>
      <xdr:rowOff>1190625</xdr:rowOff>
    </xdr:from>
    <xdr:to>
      <xdr:col>24</xdr:col>
      <xdr:colOff>127064</xdr:colOff>
      <xdr:row>36</xdr:row>
      <xdr:rowOff>2346960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pSpPr/>
      </xdr:nvGrpSpPr>
      <xdr:grpSpPr>
        <a:xfrm>
          <a:off x="365759" y="7545705"/>
          <a:ext cx="4150425" cy="1156335"/>
          <a:chOff x="375556" y="7610475"/>
          <a:chExt cx="4638765" cy="1156335"/>
        </a:xfrm>
      </xdr:grpSpPr>
      <xdr:sp macro="" textlink="">
        <xdr:nvSpPr>
          <xdr:cNvPr id="73" name="Rectangle 18">
            <a:extLst>
              <a:ext uri="{FF2B5EF4-FFF2-40B4-BE49-F238E27FC236}">
                <a16:creationId xmlns:a16="http://schemas.microsoft.com/office/drawing/2014/main" id="{00000000-0008-0000-06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375556" y="7610475"/>
            <a:ext cx="1944000" cy="810000"/>
          </a:xfrm>
          <a:prstGeom prst="rect">
            <a:avLst/>
          </a:prstGeom>
          <a:solidFill>
            <a:srgbClr val="C6D9F1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82800" anchor="b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　　平台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S-87-1500,1800</a:t>
            </a:r>
          </a:p>
        </xdr:txBody>
      </xdr:sp>
      <xdr:sp macro="" textlink="">
        <xdr:nvSpPr>
          <xdr:cNvPr id="74" name="Rectangle 18">
            <a:extLst>
              <a:ext uri="{FF2B5EF4-FFF2-40B4-BE49-F238E27FC236}">
                <a16:creationId xmlns:a16="http://schemas.microsoft.com/office/drawing/2014/main" id="{00000000-0008-0000-06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483733" y="7655038"/>
            <a:ext cx="1728000" cy="3240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ようかん棒</a:t>
            </a:r>
          </a:p>
        </xdr:txBody>
      </xdr:sp>
      <xdr:sp macro="" textlink="">
        <xdr:nvSpPr>
          <xdr:cNvPr id="75" name="Oval 11">
            <a:extLst>
              <a:ext uri="{FF2B5EF4-FFF2-40B4-BE49-F238E27FC236}">
                <a16:creationId xmlns:a16="http://schemas.microsoft.com/office/drawing/2014/main" id="{00000000-0008-0000-0600-00004B000000}"/>
              </a:ext>
            </a:extLst>
          </xdr:cNvPr>
          <xdr:cNvSpPr>
            <a:spLocks noChangeArrowheads="1"/>
          </xdr:cNvSpPr>
        </xdr:nvSpPr>
        <xdr:spPr bwMode="auto">
          <a:xfrm>
            <a:off x="4785721" y="8538210"/>
            <a:ext cx="228600" cy="228600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基</a:t>
            </a:r>
          </a:p>
        </xdr:txBody>
      </xdr:sp>
    </xdr:grpSp>
    <xdr:clientData/>
  </xdr:twoCellAnchor>
  <xdr:twoCellAnchor editAs="absolute">
    <xdr:from>
      <xdr:col>14</xdr:col>
      <xdr:colOff>84044</xdr:colOff>
      <xdr:row>28</xdr:row>
      <xdr:rowOff>0</xdr:rowOff>
    </xdr:from>
    <xdr:to>
      <xdr:col>19</xdr:col>
      <xdr:colOff>171161</xdr:colOff>
      <xdr:row>32</xdr:row>
      <xdr:rowOff>26750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2644364" y="5105400"/>
          <a:ext cx="1001517" cy="697310"/>
          <a:chOff x="2729933" y="5776659"/>
          <a:chExt cx="1077941" cy="686733"/>
        </a:xfrm>
      </xdr:grpSpPr>
      <xdr:grpSp>
        <xdr:nvGrpSpPr>
          <xdr:cNvPr id="99" name="グループ化 98"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GrpSpPr/>
        </xdr:nvGrpSpPr>
        <xdr:grpSpPr>
          <a:xfrm>
            <a:off x="2729933" y="5985759"/>
            <a:ext cx="1077941" cy="477633"/>
            <a:chOff x="2695915" y="5911912"/>
            <a:chExt cx="1333893" cy="590732"/>
          </a:xfrm>
        </xdr:grpSpPr>
        <xdr:sp macro="" textlink="">
          <xdr:nvSpPr>
            <xdr:cNvPr id="101" name="円/楕円 100">
              <a:extLst>
                <a:ext uri="{FF2B5EF4-FFF2-40B4-BE49-F238E27FC236}">
                  <a16:creationId xmlns:a16="http://schemas.microsoft.com/office/drawing/2014/main" id="{00000000-0008-0000-0600-000065000000}"/>
                </a:ext>
              </a:extLst>
            </xdr:cNvPr>
            <xdr:cNvSpPr/>
          </xdr:nvSpPr>
          <xdr:spPr>
            <a:xfrm>
              <a:off x="2695915" y="6112748"/>
              <a:ext cx="1333893" cy="389896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2" name="二等辺三角形 101">
              <a:extLst>
                <a:ext uri="{FF2B5EF4-FFF2-40B4-BE49-F238E27FC236}">
                  <a16:creationId xmlns:a16="http://schemas.microsoft.com/office/drawing/2014/main" id="{00000000-0008-0000-0600-000066000000}"/>
                </a:ext>
              </a:extLst>
            </xdr:cNvPr>
            <xdr:cNvSpPr/>
          </xdr:nvSpPr>
          <xdr:spPr>
            <a:xfrm>
              <a:off x="3314778" y="5911912"/>
              <a:ext cx="96166" cy="96166"/>
            </a:xfrm>
            <a:prstGeom prst="triangle">
              <a:avLst/>
            </a:prstGeom>
            <a:solidFill>
              <a:srgbClr val="FFCC99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kumimoji="1" lang="ja-JP" alt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03" name="円/楕円 102">
              <a:extLst>
                <a:ext uri="{FF2B5EF4-FFF2-40B4-BE49-F238E27FC236}">
                  <a16:creationId xmlns:a16="http://schemas.microsoft.com/office/drawing/2014/main" id="{00000000-0008-0000-0600-000067000000}"/>
                </a:ext>
              </a:extLst>
            </xdr:cNvPr>
            <xdr:cNvSpPr/>
          </xdr:nvSpPr>
          <xdr:spPr>
            <a:xfrm>
              <a:off x="3140109" y="5994339"/>
              <a:ext cx="445504" cy="448774"/>
            </a:xfrm>
            <a:prstGeom prst="ellipse">
              <a:avLst/>
            </a:prstGeom>
            <a:solidFill>
              <a:srgbClr val="FFCC99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0" name="テキスト ボックス 99"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 txBox="1"/>
        </xdr:nvSpPr>
        <xdr:spPr>
          <a:xfrm>
            <a:off x="2925535" y="5776659"/>
            <a:ext cx="720752" cy="1956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900"/>
              <a:t>通路面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7</xdr:row>
          <xdr:rowOff>0</xdr:rowOff>
        </xdr:from>
        <xdr:to>
          <xdr:col>16</xdr:col>
          <xdr:colOff>106680</xdr:colOff>
          <xdr:row>7</xdr:row>
          <xdr:rowOff>373380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</xdr:colOff>
          <xdr:row>7</xdr:row>
          <xdr:rowOff>0</xdr:rowOff>
        </xdr:from>
        <xdr:to>
          <xdr:col>25</xdr:col>
          <xdr:colOff>114300</xdr:colOff>
          <xdr:row>7</xdr:row>
          <xdr:rowOff>373380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7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106680</xdr:colOff>
          <xdr:row>7</xdr:row>
          <xdr:rowOff>15240</xdr:rowOff>
        </xdr:from>
        <xdr:to>
          <xdr:col>21</xdr:col>
          <xdr:colOff>30480</xdr:colOff>
          <xdr:row>8</xdr:row>
          <xdr:rowOff>15240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8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7</xdr:row>
          <xdr:rowOff>15240</xdr:rowOff>
        </xdr:from>
        <xdr:to>
          <xdr:col>28</xdr:col>
          <xdr:colOff>114300</xdr:colOff>
          <xdr:row>8</xdr:row>
          <xdr:rowOff>15240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8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23</xdr:row>
          <xdr:rowOff>15240</xdr:rowOff>
        </xdr:from>
        <xdr:to>
          <xdr:col>17</xdr:col>
          <xdr:colOff>30480</xdr:colOff>
          <xdr:row>23</xdr:row>
          <xdr:rowOff>220980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8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23</xdr:row>
          <xdr:rowOff>15240</xdr:rowOff>
        </xdr:from>
        <xdr:to>
          <xdr:col>18</xdr:col>
          <xdr:colOff>167640</xdr:colOff>
          <xdr:row>23</xdr:row>
          <xdr:rowOff>220980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8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119742</xdr:colOff>
      <xdr:row>20</xdr:row>
      <xdr:rowOff>47625</xdr:rowOff>
    </xdr:from>
    <xdr:to>
      <xdr:col>15</xdr:col>
      <xdr:colOff>104774</xdr:colOff>
      <xdr:row>20</xdr:row>
      <xdr:rowOff>190500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920092" y="2619375"/>
          <a:ext cx="185057" cy="12382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21</xdr:row>
      <xdr:rowOff>51351</xdr:rowOff>
    </xdr:from>
    <xdr:to>
      <xdr:col>15</xdr:col>
      <xdr:colOff>104765</xdr:colOff>
      <xdr:row>21</xdr:row>
      <xdr:rowOff>194226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920083" y="2794551"/>
          <a:ext cx="185057" cy="12382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144780</xdr:rowOff>
        </xdr:from>
        <xdr:to>
          <xdr:col>6</xdr:col>
          <xdr:colOff>38100</xdr:colOff>
          <xdr:row>17</xdr:row>
          <xdr:rowOff>30480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A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15</xdr:row>
          <xdr:rowOff>144780</xdr:rowOff>
        </xdr:from>
        <xdr:to>
          <xdr:col>8</xdr:col>
          <xdr:colOff>0</xdr:colOff>
          <xdr:row>17</xdr:row>
          <xdr:rowOff>30480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A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15</xdr:row>
          <xdr:rowOff>144780</xdr:rowOff>
        </xdr:from>
        <xdr:to>
          <xdr:col>10</xdr:col>
          <xdr:colOff>182880</xdr:colOff>
          <xdr:row>17</xdr:row>
          <xdr:rowOff>30480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A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15</xdr:row>
          <xdr:rowOff>144780</xdr:rowOff>
        </xdr:from>
        <xdr:to>
          <xdr:col>12</xdr:col>
          <xdr:colOff>144780</xdr:colOff>
          <xdr:row>17</xdr:row>
          <xdr:rowOff>30480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A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15</xdr:row>
          <xdr:rowOff>144780</xdr:rowOff>
        </xdr:from>
        <xdr:to>
          <xdr:col>15</xdr:col>
          <xdr:colOff>190500</xdr:colOff>
          <xdr:row>17</xdr:row>
          <xdr:rowOff>30480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A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19</xdr:row>
          <xdr:rowOff>220980</xdr:rowOff>
        </xdr:from>
        <xdr:to>
          <xdr:col>20</xdr:col>
          <xdr:colOff>68580</xdr:colOff>
          <xdr:row>21</xdr:row>
          <xdr:rowOff>15240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A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19</xdr:row>
          <xdr:rowOff>220980</xdr:rowOff>
        </xdr:from>
        <xdr:to>
          <xdr:col>29</xdr:col>
          <xdr:colOff>68580</xdr:colOff>
          <xdr:row>21</xdr:row>
          <xdr:rowOff>15240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A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20</xdr:row>
          <xdr:rowOff>220980</xdr:rowOff>
        </xdr:from>
        <xdr:to>
          <xdr:col>19</xdr:col>
          <xdr:colOff>76200</xdr:colOff>
          <xdr:row>22</xdr:row>
          <xdr:rowOff>15240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A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20</xdr:row>
          <xdr:rowOff>220980</xdr:rowOff>
        </xdr:from>
        <xdr:to>
          <xdr:col>26</xdr:col>
          <xdr:colOff>129540</xdr:colOff>
          <xdr:row>22</xdr:row>
          <xdr:rowOff>15240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A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10</xdr:row>
          <xdr:rowOff>182880</xdr:rowOff>
        </xdr:from>
        <xdr:to>
          <xdr:col>12</xdr:col>
          <xdr:colOff>0</xdr:colOff>
          <xdr:row>12</xdr:row>
          <xdr:rowOff>30480</xdr:rowOff>
        </xdr:to>
        <xdr:sp macro="" textlink="">
          <xdr:nvSpPr>
            <xdr:cNvPr id="9527" name="Check Box 311" hidden="1">
              <a:extLst>
                <a:ext uri="{63B3BB69-23CF-44E3-9099-C40C66FF867C}">
                  <a14:compatExt spid="_x0000_s9527"/>
                </a:ext>
                <a:ext uri="{FF2B5EF4-FFF2-40B4-BE49-F238E27FC236}">
                  <a16:creationId xmlns:a16="http://schemas.microsoft.com/office/drawing/2014/main" id="{00000000-0008-0000-0A00-00003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9</xdr:row>
          <xdr:rowOff>182880</xdr:rowOff>
        </xdr:from>
        <xdr:to>
          <xdr:col>12</xdr:col>
          <xdr:colOff>0</xdr:colOff>
          <xdr:row>11</xdr:row>
          <xdr:rowOff>30480</xdr:rowOff>
        </xdr:to>
        <xdr:sp macro="" textlink="">
          <xdr:nvSpPr>
            <xdr:cNvPr id="9528" name="Check Box 312" hidden="1">
              <a:extLst>
                <a:ext uri="{63B3BB69-23CF-44E3-9099-C40C66FF867C}">
                  <a14:compatExt spid="_x0000_s9528"/>
                </a:ext>
                <a:ext uri="{FF2B5EF4-FFF2-40B4-BE49-F238E27FC236}">
                  <a16:creationId xmlns:a16="http://schemas.microsoft.com/office/drawing/2014/main" id="{00000000-0008-0000-0A00-00003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</xdr:row>
          <xdr:rowOff>182880</xdr:rowOff>
        </xdr:from>
        <xdr:to>
          <xdr:col>12</xdr:col>
          <xdr:colOff>0</xdr:colOff>
          <xdr:row>10</xdr:row>
          <xdr:rowOff>38100</xdr:rowOff>
        </xdr:to>
        <xdr:sp macro="" textlink="">
          <xdr:nvSpPr>
            <xdr:cNvPr id="9529" name="Check Box 313" hidden="1">
              <a:extLst>
                <a:ext uri="{63B3BB69-23CF-44E3-9099-C40C66FF867C}">
                  <a14:compatExt spid="_x0000_s9529"/>
                </a:ext>
                <a:ext uri="{FF2B5EF4-FFF2-40B4-BE49-F238E27FC236}">
                  <a16:creationId xmlns:a16="http://schemas.microsoft.com/office/drawing/2014/main" id="{00000000-0008-0000-0A00-00003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51</xdr:row>
      <xdr:rowOff>47625</xdr:rowOff>
    </xdr:from>
    <xdr:to>
      <xdr:col>15</xdr:col>
      <xdr:colOff>104774</xdr:colOff>
      <xdr:row>51</xdr:row>
      <xdr:rowOff>190500</xdr:rowOff>
    </xdr:to>
    <xdr:sp macro="" textlink="">
      <xdr:nvSpPr>
        <xdr:cNvPr id="335" name="右矢印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/>
      </xdr:nvSpPr>
      <xdr:spPr>
        <a:xfrm>
          <a:off x="2859810" y="5788721"/>
          <a:ext cx="232943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52</xdr:row>
      <xdr:rowOff>51351</xdr:rowOff>
    </xdr:from>
    <xdr:to>
      <xdr:col>15</xdr:col>
      <xdr:colOff>104765</xdr:colOff>
      <xdr:row>52</xdr:row>
      <xdr:rowOff>194226</xdr:rowOff>
    </xdr:to>
    <xdr:sp macro="" textlink="">
      <xdr:nvSpPr>
        <xdr:cNvPr id="336" name="右矢印 2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/>
      </xdr:nvSpPr>
      <xdr:spPr>
        <a:xfrm>
          <a:off x="2859801" y="6027310"/>
          <a:ext cx="232943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46</xdr:row>
          <xdr:rowOff>144780</xdr:rowOff>
        </xdr:from>
        <xdr:to>
          <xdr:col>6</xdr:col>
          <xdr:colOff>38100</xdr:colOff>
          <xdr:row>48</xdr:row>
          <xdr:rowOff>15240</xdr:rowOff>
        </xdr:to>
        <xdr:sp macro="" textlink="">
          <xdr:nvSpPr>
            <xdr:cNvPr id="9549" name="Check Box 333" hidden="1">
              <a:extLst>
                <a:ext uri="{63B3BB69-23CF-44E3-9099-C40C66FF867C}">
                  <a14:compatExt spid="_x0000_s9549"/>
                </a:ext>
                <a:ext uri="{FF2B5EF4-FFF2-40B4-BE49-F238E27FC236}">
                  <a16:creationId xmlns:a16="http://schemas.microsoft.com/office/drawing/2014/main" id="{00000000-0008-0000-0A00-00004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46</xdr:row>
          <xdr:rowOff>144780</xdr:rowOff>
        </xdr:from>
        <xdr:to>
          <xdr:col>8</xdr:col>
          <xdr:colOff>0</xdr:colOff>
          <xdr:row>48</xdr:row>
          <xdr:rowOff>15240</xdr:rowOff>
        </xdr:to>
        <xdr:sp macro="" textlink="">
          <xdr:nvSpPr>
            <xdr:cNvPr id="9550" name="Check Box 334" hidden="1">
              <a:extLst>
                <a:ext uri="{63B3BB69-23CF-44E3-9099-C40C66FF867C}">
                  <a14:compatExt spid="_x0000_s9550"/>
                </a:ext>
                <a:ext uri="{FF2B5EF4-FFF2-40B4-BE49-F238E27FC236}">
                  <a16:creationId xmlns:a16="http://schemas.microsoft.com/office/drawing/2014/main" id="{00000000-0008-0000-0A00-00004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46</xdr:row>
          <xdr:rowOff>144780</xdr:rowOff>
        </xdr:from>
        <xdr:to>
          <xdr:col>10</xdr:col>
          <xdr:colOff>182880</xdr:colOff>
          <xdr:row>48</xdr:row>
          <xdr:rowOff>15240</xdr:rowOff>
        </xdr:to>
        <xdr:sp macro="" textlink="">
          <xdr:nvSpPr>
            <xdr:cNvPr id="9551" name="Check Box 335" hidden="1">
              <a:extLst>
                <a:ext uri="{63B3BB69-23CF-44E3-9099-C40C66FF867C}">
                  <a14:compatExt spid="_x0000_s9551"/>
                </a:ext>
                <a:ext uri="{FF2B5EF4-FFF2-40B4-BE49-F238E27FC236}">
                  <a16:creationId xmlns:a16="http://schemas.microsoft.com/office/drawing/2014/main" id="{00000000-0008-0000-0A00-00004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46</xdr:row>
          <xdr:rowOff>144780</xdr:rowOff>
        </xdr:from>
        <xdr:to>
          <xdr:col>12</xdr:col>
          <xdr:colOff>144780</xdr:colOff>
          <xdr:row>48</xdr:row>
          <xdr:rowOff>15240</xdr:rowOff>
        </xdr:to>
        <xdr:sp macro="" textlink="">
          <xdr:nvSpPr>
            <xdr:cNvPr id="9552" name="Check Box 336" hidden="1">
              <a:extLst>
                <a:ext uri="{63B3BB69-23CF-44E3-9099-C40C66FF867C}">
                  <a14:compatExt spid="_x0000_s9552"/>
                </a:ext>
                <a:ext uri="{FF2B5EF4-FFF2-40B4-BE49-F238E27FC236}">
                  <a16:creationId xmlns:a16="http://schemas.microsoft.com/office/drawing/2014/main" id="{00000000-0008-0000-0A00-00005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46</xdr:row>
          <xdr:rowOff>144780</xdr:rowOff>
        </xdr:from>
        <xdr:to>
          <xdr:col>16</xdr:col>
          <xdr:colOff>0</xdr:colOff>
          <xdr:row>48</xdr:row>
          <xdr:rowOff>15240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  <a:ext uri="{FF2B5EF4-FFF2-40B4-BE49-F238E27FC236}">
                  <a16:creationId xmlns:a16="http://schemas.microsoft.com/office/drawing/2014/main" id="{00000000-0008-0000-0A00-00005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50</xdr:row>
          <xdr:rowOff>220980</xdr:rowOff>
        </xdr:from>
        <xdr:to>
          <xdr:col>20</xdr:col>
          <xdr:colOff>68580</xdr:colOff>
          <xdr:row>52</xdr:row>
          <xdr:rowOff>15240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  <a:ext uri="{FF2B5EF4-FFF2-40B4-BE49-F238E27FC236}">
                  <a16:creationId xmlns:a16="http://schemas.microsoft.com/office/drawing/2014/main" id="{00000000-0008-0000-0A00-00005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50</xdr:row>
          <xdr:rowOff>220980</xdr:rowOff>
        </xdr:from>
        <xdr:to>
          <xdr:col>29</xdr:col>
          <xdr:colOff>53340</xdr:colOff>
          <xdr:row>52</xdr:row>
          <xdr:rowOff>15240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  <a:ext uri="{FF2B5EF4-FFF2-40B4-BE49-F238E27FC236}">
                  <a16:creationId xmlns:a16="http://schemas.microsoft.com/office/drawing/2014/main" id="{00000000-0008-0000-0A00-00005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51</xdr:row>
          <xdr:rowOff>220980</xdr:rowOff>
        </xdr:from>
        <xdr:to>
          <xdr:col>19</xdr:col>
          <xdr:colOff>76200</xdr:colOff>
          <xdr:row>53</xdr:row>
          <xdr:rowOff>15240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  <a:ext uri="{FF2B5EF4-FFF2-40B4-BE49-F238E27FC236}">
                  <a16:creationId xmlns:a16="http://schemas.microsoft.com/office/drawing/2014/main" id="{00000000-0008-0000-0A00-00005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51</xdr:row>
          <xdr:rowOff>220980</xdr:rowOff>
        </xdr:from>
        <xdr:to>
          <xdr:col>26</xdr:col>
          <xdr:colOff>114300</xdr:colOff>
          <xdr:row>53</xdr:row>
          <xdr:rowOff>15240</xdr:rowOff>
        </xdr:to>
        <xdr:sp macro="" textlink="">
          <xdr:nvSpPr>
            <xdr:cNvPr id="9557" name="Check Box 341" hidden="1">
              <a:extLst>
                <a:ext uri="{63B3BB69-23CF-44E3-9099-C40C66FF867C}">
                  <a14:compatExt spid="_x0000_s9557"/>
                </a:ext>
                <a:ext uri="{FF2B5EF4-FFF2-40B4-BE49-F238E27FC236}">
                  <a16:creationId xmlns:a16="http://schemas.microsoft.com/office/drawing/2014/main" id="{00000000-0008-0000-0A00-00005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41</xdr:row>
          <xdr:rowOff>182880</xdr:rowOff>
        </xdr:from>
        <xdr:to>
          <xdr:col>12</xdr:col>
          <xdr:colOff>0</xdr:colOff>
          <xdr:row>43</xdr:row>
          <xdr:rowOff>30480</xdr:rowOff>
        </xdr:to>
        <xdr:sp macro="" textlink="">
          <xdr:nvSpPr>
            <xdr:cNvPr id="9558" name="Check Box 342" hidden="1">
              <a:extLst>
                <a:ext uri="{63B3BB69-23CF-44E3-9099-C40C66FF867C}">
                  <a14:compatExt spid="_x0000_s9558"/>
                </a:ext>
                <a:ext uri="{FF2B5EF4-FFF2-40B4-BE49-F238E27FC236}">
                  <a16:creationId xmlns:a16="http://schemas.microsoft.com/office/drawing/2014/main" id="{00000000-0008-0000-0A00-00005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40</xdr:row>
          <xdr:rowOff>182880</xdr:rowOff>
        </xdr:from>
        <xdr:to>
          <xdr:col>12</xdr:col>
          <xdr:colOff>0</xdr:colOff>
          <xdr:row>42</xdr:row>
          <xdr:rowOff>30480</xdr:rowOff>
        </xdr:to>
        <xdr:sp macro="" textlink="">
          <xdr:nvSpPr>
            <xdr:cNvPr id="9559" name="Check Box 343" hidden="1">
              <a:extLst>
                <a:ext uri="{63B3BB69-23CF-44E3-9099-C40C66FF867C}">
                  <a14:compatExt spid="_x0000_s9559"/>
                </a:ext>
                <a:ext uri="{FF2B5EF4-FFF2-40B4-BE49-F238E27FC236}">
                  <a16:creationId xmlns:a16="http://schemas.microsoft.com/office/drawing/2014/main" id="{00000000-0008-0000-0A00-00005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39</xdr:row>
          <xdr:rowOff>182880</xdr:rowOff>
        </xdr:from>
        <xdr:to>
          <xdr:col>12</xdr:col>
          <xdr:colOff>0</xdr:colOff>
          <xdr:row>41</xdr:row>
          <xdr:rowOff>38100</xdr:rowOff>
        </xdr:to>
        <xdr:sp macro="" textlink="">
          <xdr:nvSpPr>
            <xdr:cNvPr id="9560" name="Check Box 344" hidden="1">
              <a:extLst>
                <a:ext uri="{63B3BB69-23CF-44E3-9099-C40C66FF867C}">
                  <a14:compatExt spid="_x0000_s9560"/>
                </a:ext>
                <a:ext uri="{FF2B5EF4-FFF2-40B4-BE49-F238E27FC236}">
                  <a16:creationId xmlns:a16="http://schemas.microsoft.com/office/drawing/2014/main" id="{00000000-0008-0000-0A00-00005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82</xdr:row>
      <xdr:rowOff>47625</xdr:rowOff>
    </xdr:from>
    <xdr:to>
      <xdr:col>15</xdr:col>
      <xdr:colOff>104774</xdr:colOff>
      <xdr:row>82</xdr:row>
      <xdr:rowOff>190500</xdr:rowOff>
    </xdr:to>
    <xdr:sp macro="" textlink="">
      <xdr:nvSpPr>
        <xdr:cNvPr id="349" name="右矢印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/>
      </xdr:nvSpPr>
      <xdr:spPr>
        <a:xfrm>
          <a:off x="2859810" y="14987522"/>
          <a:ext cx="232943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83</xdr:row>
      <xdr:rowOff>51351</xdr:rowOff>
    </xdr:from>
    <xdr:to>
      <xdr:col>15</xdr:col>
      <xdr:colOff>104765</xdr:colOff>
      <xdr:row>83</xdr:row>
      <xdr:rowOff>194226</xdr:rowOff>
    </xdr:to>
    <xdr:sp macro="" textlink="">
      <xdr:nvSpPr>
        <xdr:cNvPr id="350" name="右矢印 2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/>
      </xdr:nvSpPr>
      <xdr:spPr>
        <a:xfrm>
          <a:off x="2859801" y="15226111"/>
          <a:ext cx="232943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77</xdr:row>
          <xdr:rowOff>144780</xdr:rowOff>
        </xdr:from>
        <xdr:to>
          <xdr:col>6</xdr:col>
          <xdr:colOff>38100</xdr:colOff>
          <xdr:row>79</xdr:row>
          <xdr:rowOff>15240</xdr:rowOff>
        </xdr:to>
        <xdr:sp macro="" textlink="">
          <xdr:nvSpPr>
            <xdr:cNvPr id="9567" name="Check Box 351" hidden="1">
              <a:extLst>
                <a:ext uri="{63B3BB69-23CF-44E3-9099-C40C66FF867C}">
                  <a14:compatExt spid="_x0000_s9567"/>
                </a:ext>
                <a:ext uri="{FF2B5EF4-FFF2-40B4-BE49-F238E27FC236}">
                  <a16:creationId xmlns:a16="http://schemas.microsoft.com/office/drawing/2014/main" id="{00000000-0008-0000-0A00-00005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77</xdr:row>
          <xdr:rowOff>144780</xdr:rowOff>
        </xdr:from>
        <xdr:to>
          <xdr:col>8</xdr:col>
          <xdr:colOff>0</xdr:colOff>
          <xdr:row>79</xdr:row>
          <xdr:rowOff>15240</xdr:rowOff>
        </xdr:to>
        <xdr:sp macro="" textlink="">
          <xdr:nvSpPr>
            <xdr:cNvPr id="9568" name="Check Box 352" hidden="1">
              <a:extLst>
                <a:ext uri="{63B3BB69-23CF-44E3-9099-C40C66FF867C}">
                  <a14:compatExt spid="_x0000_s9568"/>
                </a:ext>
                <a:ext uri="{FF2B5EF4-FFF2-40B4-BE49-F238E27FC236}">
                  <a16:creationId xmlns:a16="http://schemas.microsoft.com/office/drawing/2014/main" id="{00000000-0008-0000-0A00-00006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77</xdr:row>
          <xdr:rowOff>144780</xdr:rowOff>
        </xdr:from>
        <xdr:to>
          <xdr:col>10</xdr:col>
          <xdr:colOff>182880</xdr:colOff>
          <xdr:row>79</xdr:row>
          <xdr:rowOff>15240</xdr:rowOff>
        </xdr:to>
        <xdr:sp macro="" textlink="">
          <xdr:nvSpPr>
            <xdr:cNvPr id="9569" name="Check Box 353" hidden="1">
              <a:extLst>
                <a:ext uri="{63B3BB69-23CF-44E3-9099-C40C66FF867C}">
                  <a14:compatExt spid="_x0000_s9569"/>
                </a:ext>
                <a:ext uri="{FF2B5EF4-FFF2-40B4-BE49-F238E27FC236}">
                  <a16:creationId xmlns:a16="http://schemas.microsoft.com/office/drawing/2014/main" id="{00000000-0008-0000-0A00-00006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77</xdr:row>
          <xdr:rowOff>144780</xdr:rowOff>
        </xdr:from>
        <xdr:to>
          <xdr:col>12</xdr:col>
          <xdr:colOff>144780</xdr:colOff>
          <xdr:row>79</xdr:row>
          <xdr:rowOff>15240</xdr:rowOff>
        </xdr:to>
        <xdr:sp macro="" textlink="">
          <xdr:nvSpPr>
            <xdr:cNvPr id="9570" name="Check Box 354" hidden="1">
              <a:extLst>
                <a:ext uri="{63B3BB69-23CF-44E3-9099-C40C66FF867C}">
                  <a14:compatExt spid="_x0000_s9570"/>
                </a:ext>
                <a:ext uri="{FF2B5EF4-FFF2-40B4-BE49-F238E27FC236}">
                  <a16:creationId xmlns:a16="http://schemas.microsoft.com/office/drawing/2014/main" id="{00000000-0008-0000-0A00-00006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77</xdr:row>
          <xdr:rowOff>144780</xdr:rowOff>
        </xdr:from>
        <xdr:to>
          <xdr:col>16</xdr:col>
          <xdr:colOff>0</xdr:colOff>
          <xdr:row>79</xdr:row>
          <xdr:rowOff>15240</xdr:rowOff>
        </xdr:to>
        <xdr:sp macro="" textlink="">
          <xdr:nvSpPr>
            <xdr:cNvPr id="9571" name="Check Box 355" hidden="1">
              <a:extLst>
                <a:ext uri="{63B3BB69-23CF-44E3-9099-C40C66FF867C}">
                  <a14:compatExt spid="_x0000_s9571"/>
                </a:ext>
                <a:ext uri="{FF2B5EF4-FFF2-40B4-BE49-F238E27FC236}">
                  <a16:creationId xmlns:a16="http://schemas.microsoft.com/office/drawing/2014/main" id="{00000000-0008-0000-0A00-00006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81</xdr:row>
          <xdr:rowOff>220980</xdr:rowOff>
        </xdr:from>
        <xdr:to>
          <xdr:col>20</xdr:col>
          <xdr:colOff>68580</xdr:colOff>
          <xdr:row>83</xdr:row>
          <xdr:rowOff>15240</xdr:rowOff>
        </xdr:to>
        <xdr:sp macro="" textlink="">
          <xdr:nvSpPr>
            <xdr:cNvPr id="9572" name="Check Box 356" hidden="1">
              <a:extLst>
                <a:ext uri="{63B3BB69-23CF-44E3-9099-C40C66FF867C}">
                  <a14:compatExt spid="_x0000_s9572"/>
                </a:ext>
                <a:ext uri="{FF2B5EF4-FFF2-40B4-BE49-F238E27FC236}">
                  <a16:creationId xmlns:a16="http://schemas.microsoft.com/office/drawing/2014/main" id="{00000000-0008-0000-0A00-00006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81</xdr:row>
          <xdr:rowOff>220980</xdr:rowOff>
        </xdr:from>
        <xdr:to>
          <xdr:col>29</xdr:col>
          <xdr:colOff>53340</xdr:colOff>
          <xdr:row>83</xdr:row>
          <xdr:rowOff>15240</xdr:rowOff>
        </xdr:to>
        <xdr:sp macro="" textlink="">
          <xdr:nvSpPr>
            <xdr:cNvPr id="9573" name="Check Box 357" hidden="1">
              <a:extLst>
                <a:ext uri="{63B3BB69-23CF-44E3-9099-C40C66FF867C}">
                  <a14:compatExt spid="_x0000_s9573"/>
                </a:ext>
                <a:ext uri="{FF2B5EF4-FFF2-40B4-BE49-F238E27FC236}">
                  <a16:creationId xmlns:a16="http://schemas.microsoft.com/office/drawing/2014/main" id="{00000000-0008-0000-0A00-00006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82</xdr:row>
          <xdr:rowOff>220980</xdr:rowOff>
        </xdr:from>
        <xdr:to>
          <xdr:col>19</xdr:col>
          <xdr:colOff>76200</xdr:colOff>
          <xdr:row>84</xdr:row>
          <xdr:rowOff>15240</xdr:rowOff>
        </xdr:to>
        <xdr:sp macro="" textlink="">
          <xdr:nvSpPr>
            <xdr:cNvPr id="9574" name="Check Box 358" hidden="1">
              <a:extLst>
                <a:ext uri="{63B3BB69-23CF-44E3-9099-C40C66FF867C}">
                  <a14:compatExt spid="_x0000_s9574"/>
                </a:ext>
                <a:ext uri="{FF2B5EF4-FFF2-40B4-BE49-F238E27FC236}">
                  <a16:creationId xmlns:a16="http://schemas.microsoft.com/office/drawing/2014/main" id="{00000000-0008-0000-0A00-00006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82</xdr:row>
          <xdr:rowOff>220980</xdr:rowOff>
        </xdr:from>
        <xdr:to>
          <xdr:col>26</xdr:col>
          <xdr:colOff>114300</xdr:colOff>
          <xdr:row>84</xdr:row>
          <xdr:rowOff>15240</xdr:rowOff>
        </xdr:to>
        <xdr:sp macro="" textlink="">
          <xdr:nvSpPr>
            <xdr:cNvPr id="9575" name="Check Box 359" hidden="1">
              <a:extLst>
                <a:ext uri="{63B3BB69-23CF-44E3-9099-C40C66FF867C}">
                  <a14:compatExt spid="_x0000_s9575"/>
                </a:ext>
                <a:ext uri="{FF2B5EF4-FFF2-40B4-BE49-F238E27FC236}">
                  <a16:creationId xmlns:a16="http://schemas.microsoft.com/office/drawing/2014/main" id="{00000000-0008-0000-0A00-00006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72</xdr:row>
          <xdr:rowOff>182880</xdr:rowOff>
        </xdr:from>
        <xdr:to>
          <xdr:col>12</xdr:col>
          <xdr:colOff>0</xdr:colOff>
          <xdr:row>74</xdr:row>
          <xdr:rowOff>30480</xdr:rowOff>
        </xdr:to>
        <xdr:sp macro="" textlink="">
          <xdr:nvSpPr>
            <xdr:cNvPr id="9576" name="Check Box 360" hidden="1">
              <a:extLst>
                <a:ext uri="{63B3BB69-23CF-44E3-9099-C40C66FF867C}">
                  <a14:compatExt spid="_x0000_s9576"/>
                </a:ext>
                <a:ext uri="{FF2B5EF4-FFF2-40B4-BE49-F238E27FC236}">
                  <a16:creationId xmlns:a16="http://schemas.microsoft.com/office/drawing/2014/main" id="{00000000-0008-0000-0A00-00006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71</xdr:row>
          <xdr:rowOff>182880</xdr:rowOff>
        </xdr:from>
        <xdr:to>
          <xdr:col>12</xdr:col>
          <xdr:colOff>0</xdr:colOff>
          <xdr:row>73</xdr:row>
          <xdr:rowOff>30480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  <a:ext uri="{FF2B5EF4-FFF2-40B4-BE49-F238E27FC236}">
                  <a16:creationId xmlns:a16="http://schemas.microsoft.com/office/drawing/2014/main" id="{00000000-0008-0000-0A00-00006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70</xdr:row>
          <xdr:rowOff>182880</xdr:rowOff>
        </xdr:from>
        <xdr:to>
          <xdr:col>12</xdr:col>
          <xdr:colOff>0</xdr:colOff>
          <xdr:row>72</xdr:row>
          <xdr:rowOff>38100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  <a:ext uri="{FF2B5EF4-FFF2-40B4-BE49-F238E27FC236}">
                  <a16:creationId xmlns:a16="http://schemas.microsoft.com/office/drawing/2014/main" id="{00000000-0008-0000-0A00-00006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113</xdr:row>
      <xdr:rowOff>47625</xdr:rowOff>
    </xdr:from>
    <xdr:to>
      <xdr:col>15</xdr:col>
      <xdr:colOff>104774</xdr:colOff>
      <xdr:row>113</xdr:row>
      <xdr:rowOff>190500</xdr:rowOff>
    </xdr:to>
    <xdr:sp macro="" textlink="">
      <xdr:nvSpPr>
        <xdr:cNvPr id="363" name="右矢印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/>
      </xdr:nvSpPr>
      <xdr:spPr>
        <a:xfrm>
          <a:off x="3029197" y="14975898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114</xdr:row>
      <xdr:rowOff>51351</xdr:rowOff>
    </xdr:from>
    <xdr:to>
      <xdr:col>15</xdr:col>
      <xdr:colOff>104765</xdr:colOff>
      <xdr:row>114</xdr:row>
      <xdr:rowOff>194226</xdr:rowOff>
    </xdr:to>
    <xdr:sp macro="" textlink="">
      <xdr:nvSpPr>
        <xdr:cNvPr id="364" name="右矢印 2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/>
      </xdr:nvSpPr>
      <xdr:spPr>
        <a:xfrm>
          <a:off x="3029188" y="15222078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108</xdr:row>
          <xdr:rowOff>144780</xdr:rowOff>
        </xdr:from>
        <xdr:to>
          <xdr:col>6</xdr:col>
          <xdr:colOff>30480</xdr:colOff>
          <xdr:row>110</xdr:row>
          <xdr:rowOff>30480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  <a:ext uri="{FF2B5EF4-FFF2-40B4-BE49-F238E27FC236}">
                  <a16:creationId xmlns:a16="http://schemas.microsoft.com/office/drawing/2014/main" id="{00000000-0008-0000-0A00-00006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108</xdr:row>
          <xdr:rowOff>144780</xdr:rowOff>
        </xdr:from>
        <xdr:to>
          <xdr:col>7</xdr:col>
          <xdr:colOff>182880</xdr:colOff>
          <xdr:row>110</xdr:row>
          <xdr:rowOff>30480</xdr:rowOff>
        </xdr:to>
        <xdr:sp macro="" textlink="">
          <xdr:nvSpPr>
            <xdr:cNvPr id="9584" name="Check Box 368" hidden="1">
              <a:extLst>
                <a:ext uri="{63B3BB69-23CF-44E3-9099-C40C66FF867C}">
                  <a14:compatExt spid="_x0000_s9584"/>
                </a:ext>
                <a:ext uri="{FF2B5EF4-FFF2-40B4-BE49-F238E27FC236}">
                  <a16:creationId xmlns:a16="http://schemas.microsoft.com/office/drawing/2014/main" id="{00000000-0008-0000-0A00-00007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108</xdr:row>
          <xdr:rowOff>144780</xdr:rowOff>
        </xdr:from>
        <xdr:to>
          <xdr:col>10</xdr:col>
          <xdr:colOff>152400</xdr:colOff>
          <xdr:row>110</xdr:row>
          <xdr:rowOff>30480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  <a:ext uri="{FF2B5EF4-FFF2-40B4-BE49-F238E27FC236}">
                  <a16:creationId xmlns:a16="http://schemas.microsoft.com/office/drawing/2014/main" id="{00000000-0008-0000-0A00-00007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108</xdr:row>
          <xdr:rowOff>144780</xdr:rowOff>
        </xdr:from>
        <xdr:to>
          <xdr:col>12</xdr:col>
          <xdr:colOff>106680</xdr:colOff>
          <xdr:row>110</xdr:row>
          <xdr:rowOff>30480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  <a:ext uri="{FF2B5EF4-FFF2-40B4-BE49-F238E27FC236}">
                  <a16:creationId xmlns:a16="http://schemas.microsoft.com/office/drawing/2014/main" id="{00000000-0008-0000-0A00-00007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108</xdr:row>
          <xdr:rowOff>144780</xdr:rowOff>
        </xdr:from>
        <xdr:to>
          <xdr:col>15</xdr:col>
          <xdr:colOff>182880</xdr:colOff>
          <xdr:row>110</xdr:row>
          <xdr:rowOff>30480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  <a:ext uri="{FF2B5EF4-FFF2-40B4-BE49-F238E27FC236}">
                  <a16:creationId xmlns:a16="http://schemas.microsoft.com/office/drawing/2014/main" id="{00000000-0008-0000-0A00-00007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112</xdr:row>
          <xdr:rowOff>220980</xdr:rowOff>
        </xdr:from>
        <xdr:to>
          <xdr:col>20</xdr:col>
          <xdr:colOff>38100</xdr:colOff>
          <xdr:row>114</xdr:row>
          <xdr:rowOff>0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  <a:ext uri="{FF2B5EF4-FFF2-40B4-BE49-F238E27FC236}">
                  <a16:creationId xmlns:a16="http://schemas.microsoft.com/office/drawing/2014/main" id="{00000000-0008-0000-0A00-00007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112</xdr:row>
          <xdr:rowOff>220980</xdr:rowOff>
        </xdr:from>
        <xdr:to>
          <xdr:col>29</xdr:col>
          <xdr:colOff>38100</xdr:colOff>
          <xdr:row>114</xdr:row>
          <xdr:rowOff>0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  <a:ext uri="{FF2B5EF4-FFF2-40B4-BE49-F238E27FC236}">
                  <a16:creationId xmlns:a16="http://schemas.microsoft.com/office/drawing/2014/main" id="{00000000-0008-0000-0A00-00007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113</xdr:row>
          <xdr:rowOff>220980</xdr:rowOff>
        </xdr:from>
        <xdr:to>
          <xdr:col>19</xdr:col>
          <xdr:colOff>53340</xdr:colOff>
          <xdr:row>115</xdr:row>
          <xdr:rowOff>0</xdr:rowOff>
        </xdr:to>
        <xdr:sp macro="" textlink="">
          <xdr:nvSpPr>
            <xdr:cNvPr id="9590" name="Check Box 374" hidden="1">
              <a:extLst>
                <a:ext uri="{63B3BB69-23CF-44E3-9099-C40C66FF867C}">
                  <a14:compatExt spid="_x0000_s9590"/>
                </a:ext>
                <a:ext uri="{FF2B5EF4-FFF2-40B4-BE49-F238E27FC236}">
                  <a16:creationId xmlns:a16="http://schemas.microsoft.com/office/drawing/2014/main" id="{00000000-0008-0000-0A00-00007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113</xdr:row>
          <xdr:rowOff>220980</xdr:rowOff>
        </xdr:from>
        <xdr:to>
          <xdr:col>26</xdr:col>
          <xdr:colOff>129540</xdr:colOff>
          <xdr:row>115</xdr:row>
          <xdr:rowOff>0</xdr:rowOff>
        </xdr:to>
        <xdr:sp macro="" textlink="">
          <xdr:nvSpPr>
            <xdr:cNvPr id="9591" name="Check Box 375" hidden="1">
              <a:extLst>
                <a:ext uri="{63B3BB69-23CF-44E3-9099-C40C66FF867C}">
                  <a14:compatExt spid="_x0000_s9591"/>
                </a:ext>
                <a:ext uri="{FF2B5EF4-FFF2-40B4-BE49-F238E27FC236}">
                  <a16:creationId xmlns:a16="http://schemas.microsoft.com/office/drawing/2014/main" id="{00000000-0008-0000-0A00-00007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103</xdr:row>
          <xdr:rowOff>182880</xdr:rowOff>
        </xdr:from>
        <xdr:to>
          <xdr:col>11</xdr:col>
          <xdr:colOff>182880</xdr:colOff>
          <xdr:row>105</xdr:row>
          <xdr:rowOff>30480</xdr:rowOff>
        </xdr:to>
        <xdr:sp macro="" textlink="">
          <xdr:nvSpPr>
            <xdr:cNvPr id="9592" name="Check Box 376" hidden="1">
              <a:extLst>
                <a:ext uri="{63B3BB69-23CF-44E3-9099-C40C66FF867C}">
                  <a14:compatExt spid="_x0000_s9592"/>
                </a:ext>
                <a:ext uri="{FF2B5EF4-FFF2-40B4-BE49-F238E27FC236}">
                  <a16:creationId xmlns:a16="http://schemas.microsoft.com/office/drawing/2014/main" id="{00000000-0008-0000-0A00-00007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102</xdr:row>
          <xdr:rowOff>182880</xdr:rowOff>
        </xdr:from>
        <xdr:to>
          <xdr:col>11</xdr:col>
          <xdr:colOff>182880</xdr:colOff>
          <xdr:row>104</xdr:row>
          <xdr:rowOff>30480</xdr:rowOff>
        </xdr:to>
        <xdr:sp macro="" textlink="">
          <xdr:nvSpPr>
            <xdr:cNvPr id="9593" name="Check Box 377" hidden="1">
              <a:extLst>
                <a:ext uri="{63B3BB69-23CF-44E3-9099-C40C66FF867C}">
                  <a14:compatExt spid="_x0000_s9593"/>
                </a:ext>
                <a:ext uri="{FF2B5EF4-FFF2-40B4-BE49-F238E27FC236}">
                  <a16:creationId xmlns:a16="http://schemas.microsoft.com/office/drawing/2014/main" id="{00000000-0008-0000-0A00-00007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101</xdr:row>
          <xdr:rowOff>182880</xdr:rowOff>
        </xdr:from>
        <xdr:to>
          <xdr:col>11</xdr:col>
          <xdr:colOff>182880</xdr:colOff>
          <xdr:row>103</xdr:row>
          <xdr:rowOff>38100</xdr:rowOff>
        </xdr:to>
        <xdr:sp macro="" textlink="">
          <xdr:nvSpPr>
            <xdr:cNvPr id="9594" name="Check Box 378" hidden="1">
              <a:extLst>
                <a:ext uri="{63B3BB69-23CF-44E3-9099-C40C66FF867C}">
                  <a14:compatExt spid="_x0000_s9594"/>
                </a:ext>
                <a:ext uri="{FF2B5EF4-FFF2-40B4-BE49-F238E27FC236}">
                  <a16:creationId xmlns:a16="http://schemas.microsoft.com/office/drawing/2014/main" id="{00000000-0008-0000-0A00-00007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144</xdr:row>
      <xdr:rowOff>47625</xdr:rowOff>
    </xdr:from>
    <xdr:to>
      <xdr:col>15</xdr:col>
      <xdr:colOff>104774</xdr:colOff>
      <xdr:row>144</xdr:row>
      <xdr:rowOff>190500</xdr:rowOff>
    </xdr:to>
    <xdr:sp macro="" textlink="">
      <xdr:nvSpPr>
        <xdr:cNvPr id="377" name="右矢印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/>
      </xdr:nvSpPr>
      <xdr:spPr>
        <a:xfrm>
          <a:off x="3029197" y="24171852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145</xdr:row>
      <xdr:rowOff>51351</xdr:rowOff>
    </xdr:from>
    <xdr:to>
      <xdr:col>15</xdr:col>
      <xdr:colOff>104765</xdr:colOff>
      <xdr:row>145</xdr:row>
      <xdr:rowOff>194226</xdr:rowOff>
    </xdr:to>
    <xdr:sp macro="" textlink="">
      <xdr:nvSpPr>
        <xdr:cNvPr id="378" name="右矢印 2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/>
      </xdr:nvSpPr>
      <xdr:spPr>
        <a:xfrm>
          <a:off x="3029188" y="24418033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139</xdr:row>
          <xdr:rowOff>144780</xdr:rowOff>
        </xdr:from>
        <xdr:to>
          <xdr:col>6</xdr:col>
          <xdr:colOff>30480</xdr:colOff>
          <xdr:row>141</xdr:row>
          <xdr:rowOff>30480</xdr:rowOff>
        </xdr:to>
        <xdr:sp macro="" textlink="">
          <xdr:nvSpPr>
            <xdr:cNvPr id="9595" name="Check Box 379" hidden="1">
              <a:extLst>
                <a:ext uri="{63B3BB69-23CF-44E3-9099-C40C66FF867C}">
                  <a14:compatExt spid="_x0000_s9595"/>
                </a:ext>
                <a:ext uri="{FF2B5EF4-FFF2-40B4-BE49-F238E27FC236}">
                  <a16:creationId xmlns:a16="http://schemas.microsoft.com/office/drawing/2014/main" id="{00000000-0008-0000-0A00-00007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139</xdr:row>
          <xdr:rowOff>144780</xdr:rowOff>
        </xdr:from>
        <xdr:to>
          <xdr:col>7</xdr:col>
          <xdr:colOff>182880</xdr:colOff>
          <xdr:row>141</xdr:row>
          <xdr:rowOff>30480</xdr:rowOff>
        </xdr:to>
        <xdr:sp macro="" textlink="">
          <xdr:nvSpPr>
            <xdr:cNvPr id="9596" name="Check Box 380" hidden="1">
              <a:extLst>
                <a:ext uri="{63B3BB69-23CF-44E3-9099-C40C66FF867C}">
                  <a14:compatExt spid="_x0000_s9596"/>
                </a:ext>
                <a:ext uri="{FF2B5EF4-FFF2-40B4-BE49-F238E27FC236}">
                  <a16:creationId xmlns:a16="http://schemas.microsoft.com/office/drawing/2014/main" id="{00000000-0008-0000-0A00-00007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139</xdr:row>
          <xdr:rowOff>144780</xdr:rowOff>
        </xdr:from>
        <xdr:to>
          <xdr:col>10</xdr:col>
          <xdr:colOff>152400</xdr:colOff>
          <xdr:row>141</xdr:row>
          <xdr:rowOff>30480</xdr:rowOff>
        </xdr:to>
        <xdr:sp macro="" textlink="">
          <xdr:nvSpPr>
            <xdr:cNvPr id="9597" name="Check Box 381" hidden="1">
              <a:extLst>
                <a:ext uri="{63B3BB69-23CF-44E3-9099-C40C66FF867C}">
                  <a14:compatExt spid="_x0000_s9597"/>
                </a:ext>
                <a:ext uri="{FF2B5EF4-FFF2-40B4-BE49-F238E27FC236}">
                  <a16:creationId xmlns:a16="http://schemas.microsoft.com/office/drawing/2014/main" id="{00000000-0008-0000-0A00-00007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139</xdr:row>
          <xdr:rowOff>144780</xdr:rowOff>
        </xdr:from>
        <xdr:to>
          <xdr:col>12</xdr:col>
          <xdr:colOff>106680</xdr:colOff>
          <xdr:row>141</xdr:row>
          <xdr:rowOff>30480</xdr:rowOff>
        </xdr:to>
        <xdr:sp macro="" textlink="">
          <xdr:nvSpPr>
            <xdr:cNvPr id="9598" name="Check Box 382" hidden="1">
              <a:extLst>
                <a:ext uri="{63B3BB69-23CF-44E3-9099-C40C66FF867C}">
                  <a14:compatExt spid="_x0000_s9598"/>
                </a:ext>
                <a:ext uri="{FF2B5EF4-FFF2-40B4-BE49-F238E27FC236}">
                  <a16:creationId xmlns:a16="http://schemas.microsoft.com/office/drawing/2014/main" id="{00000000-0008-0000-0A00-00007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139</xdr:row>
          <xdr:rowOff>144780</xdr:rowOff>
        </xdr:from>
        <xdr:to>
          <xdr:col>15</xdr:col>
          <xdr:colOff>182880</xdr:colOff>
          <xdr:row>141</xdr:row>
          <xdr:rowOff>30480</xdr:rowOff>
        </xdr:to>
        <xdr:sp macro="" textlink="">
          <xdr:nvSpPr>
            <xdr:cNvPr id="9599" name="Check Box 383" hidden="1">
              <a:extLst>
                <a:ext uri="{63B3BB69-23CF-44E3-9099-C40C66FF867C}">
                  <a14:compatExt spid="_x0000_s9599"/>
                </a:ext>
                <a:ext uri="{FF2B5EF4-FFF2-40B4-BE49-F238E27FC236}">
                  <a16:creationId xmlns:a16="http://schemas.microsoft.com/office/drawing/2014/main" id="{00000000-0008-0000-0A00-00007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143</xdr:row>
          <xdr:rowOff>220980</xdr:rowOff>
        </xdr:from>
        <xdr:to>
          <xdr:col>20</xdr:col>
          <xdr:colOff>38100</xdr:colOff>
          <xdr:row>145</xdr:row>
          <xdr:rowOff>0</xdr:rowOff>
        </xdr:to>
        <xdr:sp macro="" textlink="">
          <xdr:nvSpPr>
            <xdr:cNvPr id="9600" name="Check Box 384" hidden="1">
              <a:extLst>
                <a:ext uri="{63B3BB69-23CF-44E3-9099-C40C66FF867C}">
                  <a14:compatExt spid="_x0000_s9600"/>
                </a:ext>
                <a:ext uri="{FF2B5EF4-FFF2-40B4-BE49-F238E27FC236}">
                  <a16:creationId xmlns:a16="http://schemas.microsoft.com/office/drawing/2014/main" id="{00000000-0008-0000-0A00-00008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143</xdr:row>
          <xdr:rowOff>220980</xdr:rowOff>
        </xdr:from>
        <xdr:to>
          <xdr:col>29</xdr:col>
          <xdr:colOff>38100</xdr:colOff>
          <xdr:row>145</xdr:row>
          <xdr:rowOff>0</xdr:rowOff>
        </xdr:to>
        <xdr:sp macro="" textlink="">
          <xdr:nvSpPr>
            <xdr:cNvPr id="9601" name="Check Box 385" hidden="1">
              <a:extLst>
                <a:ext uri="{63B3BB69-23CF-44E3-9099-C40C66FF867C}">
                  <a14:compatExt spid="_x0000_s9601"/>
                </a:ext>
                <a:ext uri="{FF2B5EF4-FFF2-40B4-BE49-F238E27FC236}">
                  <a16:creationId xmlns:a16="http://schemas.microsoft.com/office/drawing/2014/main" id="{00000000-0008-0000-0A00-00008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144</xdr:row>
          <xdr:rowOff>220980</xdr:rowOff>
        </xdr:from>
        <xdr:to>
          <xdr:col>19</xdr:col>
          <xdr:colOff>53340</xdr:colOff>
          <xdr:row>146</xdr:row>
          <xdr:rowOff>0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  <a:ext uri="{FF2B5EF4-FFF2-40B4-BE49-F238E27FC236}">
                  <a16:creationId xmlns:a16="http://schemas.microsoft.com/office/drawing/2014/main" id="{00000000-0008-0000-0A00-00008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144</xdr:row>
          <xdr:rowOff>220980</xdr:rowOff>
        </xdr:from>
        <xdr:to>
          <xdr:col>26</xdr:col>
          <xdr:colOff>129540</xdr:colOff>
          <xdr:row>146</xdr:row>
          <xdr:rowOff>0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  <a:ext uri="{FF2B5EF4-FFF2-40B4-BE49-F238E27FC236}">
                  <a16:creationId xmlns:a16="http://schemas.microsoft.com/office/drawing/2014/main" id="{00000000-0008-0000-0A00-00008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134</xdr:row>
          <xdr:rowOff>182880</xdr:rowOff>
        </xdr:from>
        <xdr:to>
          <xdr:col>11</xdr:col>
          <xdr:colOff>182880</xdr:colOff>
          <xdr:row>136</xdr:row>
          <xdr:rowOff>30480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  <a:ext uri="{FF2B5EF4-FFF2-40B4-BE49-F238E27FC236}">
                  <a16:creationId xmlns:a16="http://schemas.microsoft.com/office/drawing/2014/main" id="{00000000-0008-0000-0A00-00008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133</xdr:row>
          <xdr:rowOff>182880</xdr:rowOff>
        </xdr:from>
        <xdr:to>
          <xdr:col>11</xdr:col>
          <xdr:colOff>182880</xdr:colOff>
          <xdr:row>135</xdr:row>
          <xdr:rowOff>30480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  <a:ext uri="{FF2B5EF4-FFF2-40B4-BE49-F238E27FC236}">
                  <a16:creationId xmlns:a16="http://schemas.microsoft.com/office/drawing/2014/main" id="{00000000-0008-0000-0A00-00008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132</xdr:row>
          <xdr:rowOff>182880</xdr:rowOff>
        </xdr:from>
        <xdr:to>
          <xdr:col>11</xdr:col>
          <xdr:colOff>182880</xdr:colOff>
          <xdr:row>134</xdr:row>
          <xdr:rowOff>38100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  <a:ext uri="{FF2B5EF4-FFF2-40B4-BE49-F238E27FC236}">
                  <a16:creationId xmlns:a16="http://schemas.microsoft.com/office/drawing/2014/main" id="{00000000-0008-0000-0A00-00008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175</xdr:row>
      <xdr:rowOff>47625</xdr:rowOff>
    </xdr:from>
    <xdr:to>
      <xdr:col>15</xdr:col>
      <xdr:colOff>104774</xdr:colOff>
      <xdr:row>175</xdr:row>
      <xdr:rowOff>190500</xdr:rowOff>
    </xdr:to>
    <xdr:sp macro="" textlink="">
      <xdr:nvSpPr>
        <xdr:cNvPr id="391" name="右矢印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/>
      </xdr:nvSpPr>
      <xdr:spPr>
        <a:xfrm>
          <a:off x="3029197" y="33367807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176</xdr:row>
      <xdr:rowOff>51351</xdr:rowOff>
    </xdr:from>
    <xdr:to>
      <xdr:col>15</xdr:col>
      <xdr:colOff>104765</xdr:colOff>
      <xdr:row>176</xdr:row>
      <xdr:rowOff>194226</xdr:rowOff>
    </xdr:to>
    <xdr:sp macro="" textlink="">
      <xdr:nvSpPr>
        <xdr:cNvPr id="392" name="右矢印 2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/>
      </xdr:nvSpPr>
      <xdr:spPr>
        <a:xfrm>
          <a:off x="3029188" y="33613987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170</xdr:row>
          <xdr:rowOff>144780</xdr:rowOff>
        </xdr:from>
        <xdr:to>
          <xdr:col>6</xdr:col>
          <xdr:colOff>30480</xdr:colOff>
          <xdr:row>172</xdr:row>
          <xdr:rowOff>30480</xdr:rowOff>
        </xdr:to>
        <xdr:sp macro="" textlink="">
          <xdr:nvSpPr>
            <xdr:cNvPr id="9611" name="Check Box 395" hidden="1">
              <a:extLst>
                <a:ext uri="{63B3BB69-23CF-44E3-9099-C40C66FF867C}">
                  <a14:compatExt spid="_x0000_s9611"/>
                </a:ext>
                <a:ext uri="{FF2B5EF4-FFF2-40B4-BE49-F238E27FC236}">
                  <a16:creationId xmlns:a16="http://schemas.microsoft.com/office/drawing/2014/main" id="{00000000-0008-0000-0A00-00008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170</xdr:row>
          <xdr:rowOff>144780</xdr:rowOff>
        </xdr:from>
        <xdr:to>
          <xdr:col>7</xdr:col>
          <xdr:colOff>182880</xdr:colOff>
          <xdr:row>172</xdr:row>
          <xdr:rowOff>30480</xdr:rowOff>
        </xdr:to>
        <xdr:sp macro="" textlink="">
          <xdr:nvSpPr>
            <xdr:cNvPr id="9612" name="Check Box 396" hidden="1">
              <a:extLst>
                <a:ext uri="{63B3BB69-23CF-44E3-9099-C40C66FF867C}">
                  <a14:compatExt spid="_x0000_s9612"/>
                </a:ext>
                <a:ext uri="{FF2B5EF4-FFF2-40B4-BE49-F238E27FC236}">
                  <a16:creationId xmlns:a16="http://schemas.microsoft.com/office/drawing/2014/main" id="{00000000-0008-0000-0A00-00008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170</xdr:row>
          <xdr:rowOff>144780</xdr:rowOff>
        </xdr:from>
        <xdr:to>
          <xdr:col>10</xdr:col>
          <xdr:colOff>152400</xdr:colOff>
          <xdr:row>172</xdr:row>
          <xdr:rowOff>30480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  <a:ext uri="{FF2B5EF4-FFF2-40B4-BE49-F238E27FC236}">
                  <a16:creationId xmlns:a16="http://schemas.microsoft.com/office/drawing/2014/main" id="{00000000-0008-0000-0A00-00008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170</xdr:row>
          <xdr:rowOff>144780</xdr:rowOff>
        </xdr:from>
        <xdr:to>
          <xdr:col>12</xdr:col>
          <xdr:colOff>106680</xdr:colOff>
          <xdr:row>172</xdr:row>
          <xdr:rowOff>30480</xdr:rowOff>
        </xdr:to>
        <xdr:sp macro="" textlink="">
          <xdr:nvSpPr>
            <xdr:cNvPr id="9614" name="Check Box 398" hidden="1">
              <a:extLst>
                <a:ext uri="{63B3BB69-23CF-44E3-9099-C40C66FF867C}">
                  <a14:compatExt spid="_x0000_s9614"/>
                </a:ext>
                <a:ext uri="{FF2B5EF4-FFF2-40B4-BE49-F238E27FC236}">
                  <a16:creationId xmlns:a16="http://schemas.microsoft.com/office/drawing/2014/main" id="{00000000-0008-0000-0A00-00008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170</xdr:row>
          <xdr:rowOff>144780</xdr:rowOff>
        </xdr:from>
        <xdr:to>
          <xdr:col>15</xdr:col>
          <xdr:colOff>182880</xdr:colOff>
          <xdr:row>172</xdr:row>
          <xdr:rowOff>30480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  <a:ext uri="{FF2B5EF4-FFF2-40B4-BE49-F238E27FC236}">
                  <a16:creationId xmlns:a16="http://schemas.microsoft.com/office/drawing/2014/main" id="{00000000-0008-0000-0A00-00008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174</xdr:row>
          <xdr:rowOff>220980</xdr:rowOff>
        </xdr:from>
        <xdr:to>
          <xdr:col>20</xdr:col>
          <xdr:colOff>38100</xdr:colOff>
          <xdr:row>176</xdr:row>
          <xdr:rowOff>0</xdr:rowOff>
        </xdr:to>
        <xdr:sp macro="" textlink="">
          <xdr:nvSpPr>
            <xdr:cNvPr id="9616" name="Check Box 400" hidden="1">
              <a:extLst>
                <a:ext uri="{63B3BB69-23CF-44E3-9099-C40C66FF867C}">
                  <a14:compatExt spid="_x0000_s9616"/>
                </a:ext>
                <a:ext uri="{FF2B5EF4-FFF2-40B4-BE49-F238E27FC236}">
                  <a16:creationId xmlns:a16="http://schemas.microsoft.com/office/drawing/2014/main" id="{00000000-0008-0000-0A00-00009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174</xdr:row>
          <xdr:rowOff>220980</xdr:rowOff>
        </xdr:from>
        <xdr:to>
          <xdr:col>29</xdr:col>
          <xdr:colOff>38100</xdr:colOff>
          <xdr:row>176</xdr:row>
          <xdr:rowOff>0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  <a:ext uri="{FF2B5EF4-FFF2-40B4-BE49-F238E27FC236}">
                  <a16:creationId xmlns:a16="http://schemas.microsoft.com/office/drawing/2014/main" id="{00000000-0008-0000-0A00-00009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175</xdr:row>
          <xdr:rowOff>220980</xdr:rowOff>
        </xdr:from>
        <xdr:to>
          <xdr:col>19</xdr:col>
          <xdr:colOff>53340</xdr:colOff>
          <xdr:row>177</xdr:row>
          <xdr:rowOff>0</xdr:rowOff>
        </xdr:to>
        <xdr:sp macro="" textlink="">
          <xdr:nvSpPr>
            <xdr:cNvPr id="9618" name="Check Box 402" hidden="1">
              <a:extLst>
                <a:ext uri="{63B3BB69-23CF-44E3-9099-C40C66FF867C}">
                  <a14:compatExt spid="_x0000_s9618"/>
                </a:ext>
                <a:ext uri="{FF2B5EF4-FFF2-40B4-BE49-F238E27FC236}">
                  <a16:creationId xmlns:a16="http://schemas.microsoft.com/office/drawing/2014/main" id="{00000000-0008-0000-0A00-00009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175</xdr:row>
          <xdr:rowOff>220980</xdr:rowOff>
        </xdr:from>
        <xdr:to>
          <xdr:col>26</xdr:col>
          <xdr:colOff>129540</xdr:colOff>
          <xdr:row>177</xdr:row>
          <xdr:rowOff>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  <a:ext uri="{FF2B5EF4-FFF2-40B4-BE49-F238E27FC236}">
                  <a16:creationId xmlns:a16="http://schemas.microsoft.com/office/drawing/2014/main" id="{00000000-0008-0000-0A00-00009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165</xdr:row>
          <xdr:rowOff>182880</xdr:rowOff>
        </xdr:from>
        <xdr:to>
          <xdr:col>11</xdr:col>
          <xdr:colOff>182880</xdr:colOff>
          <xdr:row>167</xdr:row>
          <xdr:rowOff>30480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A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164</xdr:row>
          <xdr:rowOff>182880</xdr:rowOff>
        </xdr:from>
        <xdr:to>
          <xdr:col>11</xdr:col>
          <xdr:colOff>182880</xdr:colOff>
          <xdr:row>166</xdr:row>
          <xdr:rowOff>30480</xdr:rowOff>
        </xdr:to>
        <xdr:sp macro="" textlink="">
          <xdr:nvSpPr>
            <xdr:cNvPr id="9621" name="Check Box 405" hidden="1">
              <a:extLst>
                <a:ext uri="{63B3BB69-23CF-44E3-9099-C40C66FF867C}">
                  <a14:compatExt spid="_x0000_s9621"/>
                </a:ext>
                <a:ext uri="{FF2B5EF4-FFF2-40B4-BE49-F238E27FC236}">
                  <a16:creationId xmlns:a16="http://schemas.microsoft.com/office/drawing/2014/main" id="{00000000-0008-0000-0A00-00009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163</xdr:row>
          <xdr:rowOff>182880</xdr:rowOff>
        </xdr:from>
        <xdr:to>
          <xdr:col>11</xdr:col>
          <xdr:colOff>182880</xdr:colOff>
          <xdr:row>165</xdr:row>
          <xdr:rowOff>38100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A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206</xdr:row>
      <xdr:rowOff>47625</xdr:rowOff>
    </xdr:from>
    <xdr:to>
      <xdr:col>15</xdr:col>
      <xdr:colOff>104774</xdr:colOff>
      <xdr:row>206</xdr:row>
      <xdr:rowOff>190500</xdr:rowOff>
    </xdr:to>
    <xdr:sp macro="" textlink="">
      <xdr:nvSpPr>
        <xdr:cNvPr id="405" name="右矢印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/>
      </xdr:nvSpPr>
      <xdr:spPr>
        <a:xfrm>
          <a:off x="3029197" y="42563761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207</xdr:row>
      <xdr:rowOff>51351</xdr:rowOff>
    </xdr:from>
    <xdr:to>
      <xdr:col>15</xdr:col>
      <xdr:colOff>104765</xdr:colOff>
      <xdr:row>207</xdr:row>
      <xdr:rowOff>194226</xdr:rowOff>
    </xdr:to>
    <xdr:sp macro="" textlink="">
      <xdr:nvSpPr>
        <xdr:cNvPr id="406" name="右矢印 2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/>
      </xdr:nvSpPr>
      <xdr:spPr>
        <a:xfrm>
          <a:off x="3029188" y="42809942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201</xdr:row>
          <xdr:rowOff>144780</xdr:rowOff>
        </xdr:from>
        <xdr:to>
          <xdr:col>6</xdr:col>
          <xdr:colOff>30480</xdr:colOff>
          <xdr:row>203</xdr:row>
          <xdr:rowOff>30480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  <a:ext uri="{FF2B5EF4-FFF2-40B4-BE49-F238E27FC236}">
                  <a16:creationId xmlns:a16="http://schemas.microsoft.com/office/drawing/2014/main" id="{00000000-0008-0000-0A00-00009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201</xdr:row>
          <xdr:rowOff>144780</xdr:rowOff>
        </xdr:from>
        <xdr:to>
          <xdr:col>7</xdr:col>
          <xdr:colOff>182880</xdr:colOff>
          <xdr:row>203</xdr:row>
          <xdr:rowOff>30480</xdr:rowOff>
        </xdr:to>
        <xdr:sp macro="" textlink="">
          <xdr:nvSpPr>
            <xdr:cNvPr id="9624" name="Check Box 408" hidden="1">
              <a:extLst>
                <a:ext uri="{63B3BB69-23CF-44E3-9099-C40C66FF867C}">
                  <a14:compatExt spid="_x0000_s9624"/>
                </a:ext>
                <a:ext uri="{FF2B5EF4-FFF2-40B4-BE49-F238E27FC236}">
                  <a16:creationId xmlns:a16="http://schemas.microsoft.com/office/drawing/2014/main" id="{00000000-0008-0000-0A00-00009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201</xdr:row>
          <xdr:rowOff>144780</xdr:rowOff>
        </xdr:from>
        <xdr:to>
          <xdr:col>10</xdr:col>
          <xdr:colOff>152400</xdr:colOff>
          <xdr:row>203</xdr:row>
          <xdr:rowOff>30480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  <a:ext uri="{FF2B5EF4-FFF2-40B4-BE49-F238E27FC236}">
                  <a16:creationId xmlns:a16="http://schemas.microsoft.com/office/drawing/2014/main" id="{00000000-0008-0000-0A00-00009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201</xdr:row>
          <xdr:rowOff>144780</xdr:rowOff>
        </xdr:from>
        <xdr:to>
          <xdr:col>12</xdr:col>
          <xdr:colOff>106680</xdr:colOff>
          <xdr:row>203</xdr:row>
          <xdr:rowOff>30480</xdr:rowOff>
        </xdr:to>
        <xdr:sp macro="" textlink="">
          <xdr:nvSpPr>
            <xdr:cNvPr id="9626" name="Check Box 410" hidden="1">
              <a:extLst>
                <a:ext uri="{63B3BB69-23CF-44E3-9099-C40C66FF867C}">
                  <a14:compatExt spid="_x0000_s9626"/>
                </a:ext>
                <a:ext uri="{FF2B5EF4-FFF2-40B4-BE49-F238E27FC236}">
                  <a16:creationId xmlns:a16="http://schemas.microsoft.com/office/drawing/2014/main" id="{00000000-0008-0000-0A00-00009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201</xdr:row>
          <xdr:rowOff>144780</xdr:rowOff>
        </xdr:from>
        <xdr:to>
          <xdr:col>15</xdr:col>
          <xdr:colOff>182880</xdr:colOff>
          <xdr:row>203</xdr:row>
          <xdr:rowOff>30480</xdr:rowOff>
        </xdr:to>
        <xdr:sp macro="" textlink="">
          <xdr:nvSpPr>
            <xdr:cNvPr id="9627" name="Check Box 411" hidden="1">
              <a:extLst>
                <a:ext uri="{63B3BB69-23CF-44E3-9099-C40C66FF867C}">
                  <a14:compatExt spid="_x0000_s9627"/>
                </a:ext>
                <a:ext uri="{FF2B5EF4-FFF2-40B4-BE49-F238E27FC236}">
                  <a16:creationId xmlns:a16="http://schemas.microsoft.com/office/drawing/2014/main" id="{00000000-0008-0000-0A00-00009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205</xdr:row>
          <xdr:rowOff>220980</xdr:rowOff>
        </xdr:from>
        <xdr:to>
          <xdr:col>20</xdr:col>
          <xdr:colOff>38100</xdr:colOff>
          <xdr:row>207</xdr:row>
          <xdr:rowOff>0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A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205</xdr:row>
          <xdr:rowOff>220980</xdr:rowOff>
        </xdr:from>
        <xdr:to>
          <xdr:col>29</xdr:col>
          <xdr:colOff>38100</xdr:colOff>
          <xdr:row>207</xdr:row>
          <xdr:rowOff>0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  <a:ext uri="{FF2B5EF4-FFF2-40B4-BE49-F238E27FC236}">
                  <a16:creationId xmlns:a16="http://schemas.microsoft.com/office/drawing/2014/main" id="{00000000-0008-0000-0A00-00009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206</xdr:row>
          <xdr:rowOff>220980</xdr:rowOff>
        </xdr:from>
        <xdr:to>
          <xdr:col>19</xdr:col>
          <xdr:colOff>53340</xdr:colOff>
          <xdr:row>208</xdr:row>
          <xdr:rowOff>0</xdr:rowOff>
        </xdr:to>
        <xdr:sp macro="" textlink="">
          <xdr:nvSpPr>
            <xdr:cNvPr id="9630" name="Check Box 414" hidden="1">
              <a:extLst>
                <a:ext uri="{63B3BB69-23CF-44E3-9099-C40C66FF867C}">
                  <a14:compatExt spid="_x0000_s9630"/>
                </a:ext>
                <a:ext uri="{FF2B5EF4-FFF2-40B4-BE49-F238E27FC236}">
                  <a16:creationId xmlns:a16="http://schemas.microsoft.com/office/drawing/2014/main" id="{00000000-0008-0000-0A00-00009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206</xdr:row>
          <xdr:rowOff>220980</xdr:rowOff>
        </xdr:from>
        <xdr:to>
          <xdr:col>26</xdr:col>
          <xdr:colOff>129540</xdr:colOff>
          <xdr:row>208</xdr:row>
          <xdr:rowOff>0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  <a:ext uri="{FF2B5EF4-FFF2-40B4-BE49-F238E27FC236}">
                  <a16:creationId xmlns:a16="http://schemas.microsoft.com/office/drawing/2014/main" id="{00000000-0008-0000-0A00-00009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196</xdr:row>
          <xdr:rowOff>182880</xdr:rowOff>
        </xdr:from>
        <xdr:to>
          <xdr:col>11</xdr:col>
          <xdr:colOff>182880</xdr:colOff>
          <xdr:row>198</xdr:row>
          <xdr:rowOff>30480</xdr:rowOff>
        </xdr:to>
        <xdr:sp macro="" textlink="">
          <xdr:nvSpPr>
            <xdr:cNvPr id="9632" name="Check Box 416" hidden="1">
              <a:extLst>
                <a:ext uri="{63B3BB69-23CF-44E3-9099-C40C66FF867C}">
                  <a14:compatExt spid="_x0000_s9632"/>
                </a:ext>
                <a:ext uri="{FF2B5EF4-FFF2-40B4-BE49-F238E27FC236}">
                  <a16:creationId xmlns:a16="http://schemas.microsoft.com/office/drawing/2014/main" id="{00000000-0008-0000-0A00-0000A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195</xdr:row>
          <xdr:rowOff>182880</xdr:rowOff>
        </xdr:from>
        <xdr:to>
          <xdr:col>11</xdr:col>
          <xdr:colOff>182880</xdr:colOff>
          <xdr:row>197</xdr:row>
          <xdr:rowOff>30480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  <a:ext uri="{FF2B5EF4-FFF2-40B4-BE49-F238E27FC236}">
                  <a16:creationId xmlns:a16="http://schemas.microsoft.com/office/drawing/2014/main" id="{00000000-0008-0000-0A00-0000A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194</xdr:row>
          <xdr:rowOff>182880</xdr:rowOff>
        </xdr:from>
        <xdr:to>
          <xdr:col>11</xdr:col>
          <xdr:colOff>182880</xdr:colOff>
          <xdr:row>196</xdr:row>
          <xdr:rowOff>38100</xdr:rowOff>
        </xdr:to>
        <xdr:sp macro="" textlink="">
          <xdr:nvSpPr>
            <xdr:cNvPr id="9634" name="Check Box 418" hidden="1">
              <a:extLst>
                <a:ext uri="{63B3BB69-23CF-44E3-9099-C40C66FF867C}">
                  <a14:compatExt spid="_x0000_s9634"/>
                </a:ext>
                <a:ext uri="{FF2B5EF4-FFF2-40B4-BE49-F238E27FC236}">
                  <a16:creationId xmlns:a16="http://schemas.microsoft.com/office/drawing/2014/main" id="{00000000-0008-0000-0A00-0000A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237</xdr:row>
      <xdr:rowOff>47625</xdr:rowOff>
    </xdr:from>
    <xdr:to>
      <xdr:col>15</xdr:col>
      <xdr:colOff>104774</xdr:colOff>
      <xdr:row>237</xdr:row>
      <xdr:rowOff>190500</xdr:rowOff>
    </xdr:to>
    <xdr:sp macro="" textlink="">
      <xdr:nvSpPr>
        <xdr:cNvPr id="419" name="右矢印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/>
      </xdr:nvSpPr>
      <xdr:spPr>
        <a:xfrm>
          <a:off x="3029197" y="5175971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238</xdr:row>
      <xdr:rowOff>51351</xdr:rowOff>
    </xdr:from>
    <xdr:to>
      <xdr:col>15</xdr:col>
      <xdr:colOff>104765</xdr:colOff>
      <xdr:row>238</xdr:row>
      <xdr:rowOff>194226</xdr:rowOff>
    </xdr:to>
    <xdr:sp macro="" textlink="">
      <xdr:nvSpPr>
        <xdr:cNvPr id="420" name="右矢印 2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/>
      </xdr:nvSpPr>
      <xdr:spPr>
        <a:xfrm>
          <a:off x="3029188" y="5200589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232</xdr:row>
          <xdr:rowOff>144780</xdr:rowOff>
        </xdr:from>
        <xdr:to>
          <xdr:col>6</xdr:col>
          <xdr:colOff>30480</xdr:colOff>
          <xdr:row>234</xdr:row>
          <xdr:rowOff>30480</xdr:rowOff>
        </xdr:to>
        <xdr:sp macro="" textlink="">
          <xdr:nvSpPr>
            <xdr:cNvPr id="9639" name="Check Box 423" hidden="1">
              <a:extLst>
                <a:ext uri="{63B3BB69-23CF-44E3-9099-C40C66FF867C}">
                  <a14:compatExt spid="_x0000_s9639"/>
                </a:ext>
                <a:ext uri="{FF2B5EF4-FFF2-40B4-BE49-F238E27FC236}">
                  <a16:creationId xmlns:a16="http://schemas.microsoft.com/office/drawing/2014/main" id="{00000000-0008-0000-0A00-0000A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232</xdr:row>
          <xdr:rowOff>144780</xdr:rowOff>
        </xdr:from>
        <xdr:to>
          <xdr:col>7</xdr:col>
          <xdr:colOff>182880</xdr:colOff>
          <xdr:row>234</xdr:row>
          <xdr:rowOff>30480</xdr:rowOff>
        </xdr:to>
        <xdr:sp macro="" textlink="">
          <xdr:nvSpPr>
            <xdr:cNvPr id="9640" name="Check Box 424" hidden="1">
              <a:extLst>
                <a:ext uri="{63B3BB69-23CF-44E3-9099-C40C66FF867C}">
                  <a14:compatExt spid="_x0000_s9640"/>
                </a:ext>
                <a:ext uri="{FF2B5EF4-FFF2-40B4-BE49-F238E27FC236}">
                  <a16:creationId xmlns:a16="http://schemas.microsoft.com/office/drawing/2014/main" id="{00000000-0008-0000-0A00-0000A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232</xdr:row>
          <xdr:rowOff>144780</xdr:rowOff>
        </xdr:from>
        <xdr:to>
          <xdr:col>10</xdr:col>
          <xdr:colOff>152400</xdr:colOff>
          <xdr:row>234</xdr:row>
          <xdr:rowOff>30480</xdr:rowOff>
        </xdr:to>
        <xdr:sp macro="" textlink="">
          <xdr:nvSpPr>
            <xdr:cNvPr id="9641" name="Check Box 425" hidden="1">
              <a:extLst>
                <a:ext uri="{63B3BB69-23CF-44E3-9099-C40C66FF867C}">
                  <a14:compatExt spid="_x0000_s9641"/>
                </a:ext>
                <a:ext uri="{FF2B5EF4-FFF2-40B4-BE49-F238E27FC236}">
                  <a16:creationId xmlns:a16="http://schemas.microsoft.com/office/drawing/2014/main" id="{00000000-0008-0000-0A00-0000A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232</xdr:row>
          <xdr:rowOff>144780</xdr:rowOff>
        </xdr:from>
        <xdr:to>
          <xdr:col>12</xdr:col>
          <xdr:colOff>106680</xdr:colOff>
          <xdr:row>234</xdr:row>
          <xdr:rowOff>30480</xdr:rowOff>
        </xdr:to>
        <xdr:sp macro="" textlink="">
          <xdr:nvSpPr>
            <xdr:cNvPr id="9642" name="Check Box 426" hidden="1">
              <a:extLst>
                <a:ext uri="{63B3BB69-23CF-44E3-9099-C40C66FF867C}">
                  <a14:compatExt spid="_x0000_s9642"/>
                </a:ext>
                <a:ext uri="{FF2B5EF4-FFF2-40B4-BE49-F238E27FC236}">
                  <a16:creationId xmlns:a16="http://schemas.microsoft.com/office/drawing/2014/main" id="{00000000-0008-0000-0A00-0000A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232</xdr:row>
          <xdr:rowOff>144780</xdr:rowOff>
        </xdr:from>
        <xdr:to>
          <xdr:col>15</xdr:col>
          <xdr:colOff>182880</xdr:colOff>
          <xdr:row>234</xdr:row>
          <xdr:rowOff>30480</xdr:rowOff>
        </xdr:to>
        <xdr:sp macro="" textlink="">
          <xdr:nvSpPr>
            <xdr:cNvPr id="9643" name="Check Box 427" hidden="1">
              <a:extLst>
                <a:ext uri="{63B3BB69-23CF-44E3-9099-C40C66FF867C}">
                  <a14:compatExt spid="_x0000_s9643"/>
                </a:ext>
                <a:ext uri="{FF2B5EF4-FFF2-40B4-BE49-F238E27FC236}">
                  <a16:creationId xmlns:a16="http://schemas.microsoft.com/office/drawing/2014/main" id="{00000000-0008-0000-0A00-0000A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236</xdr:row>
          <xdr:rowOff>220980</xdr:rowOff>
        </xdr:from>
        <xdr:to>
          <xdr:col>20</xdr:col>
          <xdr:colOff>38100</xdr:colOff>
          <xdr:row>238</xdr:row>
          <xdr:rowOff>0</xdr:rowOff>
        </xdr:to>
        <xdr:sp macro="" textlink="">
          <xdr:nvSpPr>
            <xdr:cNvPr id="9644" name="Check Box 428" hidden="1">
              <a:extLst>
                <a:ext uri="{63B3BB69-23CF-44E3-9099-C40C66FF867C}">
                  <a14:compatExt spid="_x0000_s9644"/>
                </a:ext>
                <a:ext uri="{FF2B5EF4-FFF2-40B4-BE49-F238E27FC236}">
                  <a16:creationId xmlns:a16="http://schemas.microsoft.com/office/drawing/2014/main" id="{00000000-0008-0000-0A00-0000A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236</xdr:row>
          <xdr:rowOff>220980</xdr:rowOff>
        </xdr:from>
        <xdr:to>
          <xdr:col>29</xdr:col>
          <xdr:colOff>38100</xdr:colOff>
          <xdr:row>238</xdr:row>
          <xdr:rowOff>0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  <a:ext uri="{FF2B5EF4-FFF2-40B4-BE49-F238E27FC236}">
                  <a16:creationId xmlns:a16="http://schemas.microsoft.com/office/drawing/2014/main" id="{00000000-0008-0000-0A00-0000A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237</xdr:row>
          <xdr:rowOff>220980</xdr:rowOff>
        </xdr:from>
        <xdr:to>
          <xdr:col>19</xdr:col>
          <xdr:colOff>53340</xdr:colOff>
          <xdr:row>239</xdr:row>
          <xdr:rowOff>0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  <a:ext uri="{FF2B5EF4-FFF2-40B4-BE49-F238E27FC236}">
                  <a16:creationId xmlns:a16="http://schemas.microsoft.com/office/drawing/2014/main" id="{00000000-0008-0000-0A00-0000A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237</xdr:row>
          <xdr:rowOff>220980</xdr:rowOff>
        </xdr:from>
        <xdr:to>
          <xdr:col>26</xdr:col>
          <xdr:colOff>129540</xdr:colOff>
          <xdr:row>239</xdr:row>
          <xdr:rowOff>0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  <a:ext uri="{FF2B5EF4-FFF2-40B4-BE49-F238E27FC236}">
                  <a16:creationId xmlns:a16="http://schemas.microsoft.com/office/drawing/2014/main" id="{00000000-0008-0000-0A00-0000A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227</xdr:row>
          <xdr:rowOff>182880</xdr:rowOff>
        </xdr:from>
        <xdr:to>
          <xdr:col>11</xdr:col>
          <xdr:colOff>182880</xdr:colOff>
          <xdr:row>229</xdr:row>
          <xdr:rowOff>30480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  <a:ext uri="{FF2B5EF4-FFF2-40B4-BE49-F238E27FC236}">
                  <a16:creationId xmlns:a16="http://schemas.microsoft.com/office/drawing/2014/main" id="{00000000-0008-0000-0A00-0000B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226</xdr:row>
          <xdr:rowOff>182880</xdr:rowOff>
        </xdr:from>
        <xdr:to>
          <xdr:col>11</xdr:col>
          <xdr:colOff>182880</xdr:colOff>
          <xdr:row>228</xdr:row>
          <xdr:rowOff>30480</xdr:rowOff>
        </xdr:to>
        <xdr:sp macro="" textlink="">
          <xdr:nvSpPr>
            <xdr:cNvPr id="9649" name="Check Box 433" hidden="1">
              <a:extLst>
                <a:ext uri="{63B3BB69-23CF-44E3-9099-C40C66FF867C}">
                  <a14:compatExt spid="_x0000_s9649"/>
                </a:ext>
                <a:ext uri="{FF2B5EF4-FFF2-40B4-BE49-F238E27FC236}">
                  <a16:creationId xmlns:a16="http://schemas.microsoft.com/office/drawing/2014/main" id="{00000000-0008-0000-0A00-0000B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225</xdr:row>
          <xdr:rowOff>182880</xdr:rowOff>
        </xdr:from>
        <xdr:to>
          <xdr:col>11</xdr:col>
          <xdr:colOff>182880</xdr:colOff>
          <xdr:row>227</xdr:row>
          <xdr:rowOff>38100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  <a:ext uri="{FF2B5EF4-FFF2-40B4-BE49-F238E27FC236}">
                  <a16:creationId xmlns:a16="http://schemas.microsoft.com/office/drawing/2014/main" id="{00000000-0008-0000-0A00-0000B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268</xdr:row>
      <xdr:rowOff>47625</xdr:rowOff>
    </xdr:from>
    <xdr:to>
      <xdr:col>15</xdr:col>
      <xdr:colOff>104774</xdr:colOff>
      <xdr:row>268</xdr:row>
      <xdr:rowOff>190500</xdr:rowOff>
    </xdr:to>
    <xdr:sp macro="" textlink="">
      <xdr:nvSpPr>
        <xdr:cNvPr id="433" name="右矢印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/>
      </xdr:nvSpPr>
      <xdr:spPr>
        <a:xfrm>
          <a:off x="3029197" y="60955670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269</xdr:row>
      <xdr:rowOff>51351</xdr:rowOff>
    </xdr:from>
    <xdr:to>
      <xdr:col>15</xdr:col>
      <xdr:colOff>104765</xdr:colOff>
      <xdr:row>269</xdr:row>
      <xdr:rowOff>194226</xdr:rowOff>
    </xdr:to>
    <xdr:sp macro="" textlink="">
      <xdr:nvSpPr>
        <xdr:cNvPr id="434" name="右矢印 2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/>
      </xdr:nvSpPr>
      <xdr:spPr>
        <a:xfrm>
          <a:off x="3029188" y="61201851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263</xdr:row>
          <xdr:rowOff>144780</xdr:rowOff>
        </xdr:from>
        <xdr:to>
          <xdr:col>6</xdr:col>
          <xdr:colOff>30480</xdr:colOff>
          <xdr:row>265</xdr:row>
          <xdr:rowOff>30480</xdr:rowOff>
        </xdr:to>
        <xdr:sp macro="" textlink="">
          <xdr:nvSpPr>
            <xdr:cNvPr id="9651" name="Check Box 435" hidden="1">
              <a:extLst>
                <a:ext uri="{63B3BB69-23CF-44E3-9099-C40C66FF867C}">
                  <a14:compatExt spid="_x0000_s9651"/>
                </a:ext>
                <a:ext uri="{FF2B5EF4-FFF2-40B4-BE49-F238E27FC236}">
                  <a16:creationId xmlns:a16="http://schemas.microsoft.com/office/drawing/2014/main" id="{00000000-0008-0000-0A00-0000B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263</xdr:row>
          <xdr:rowOff>144780</xdr:rowOff>
        </xdr:from>
        <xdr:to>
          <xdr:col>7</xdr:col>
          <xdr:colOff>182880</xdr:colOff>
          <xdr:row>265</xdr:row>
          <xdr:rowOff>30480</xdr:rowOff>
        </xdr:to>
        <xdr:sp macro="" textlink="">
          <xdr:nvSpPr>
            <xdr:cNvPr id="9652" name="Check Box 436" hidden="1">
              <a:extLst>
                <a:ext uri="{63B3BB69-23CF-44E3-9099-C40C66FF867C}">
                  <a14:compatExt spid="_x0000_s9652"/>
                </a:ext>
                <a:ext uri="{FF2B5EF4-FFF2-40B4-BE49-F238E27FC236}">
                  <a16:creationId xmlns:a16="http://schemas.microsoft.com/office/drawing/2014/main" id="{00000000-0008-0000-0A00-0000B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263</xdr:row>
          <xdr:rowOff>144780</xdr:rowOff>
        </xdr:from>
        <xdr:to>
          <xdr:col>10</xdr:col>
          <xdr:colOff>152400</xdr:colOff>
          <xdr:row>265</xdr:row>
          <xdr:rowOff>30480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  <a:ext uri="{FF2B5EF4-FFF2-40B4-BE49-F238E27FC236}">
                  <a16:creationId xmlns:a16="http://schemas.microsoft.com/office/drawing/2014/main" id="{00000000-0008-0000-0A00-0000B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263</xdr:row>
          <xdr:rowOff>144780</xdr:rowOff>
        </xdr:from>
        <xdr:to>
          <xdr:col>12</xdr:col>
          <xdr:colOff>106680</xdr:colOff>
          <xdr:row>265</xdr:row>
          <xdr:rowOff>30480</xdr:rowOff>
        </xdr:to>
        <xdr:sp macro="" textlink="">
          <xdr:nvSpPr>
            <xdr:cNvPr id="9654" name="Check Box 438" hidden="1">
              <a:extLst>
                <a:ext uri="{63B3BB69-23CF-44E3-9099-C40C66FF867C}">
                  <a14:compatExt spid="_x0000_s9654"/>
                </a:ext>
                <a:ext uri="{FF2B5EF4-FFF2-40B4-BE49-F238E27FC236}">
                  <a16:creationId xmlns:a16="http://schemas.microsoft.com/office/drawing/2014/main" id="{00000000-0008-0000-0A00-0000B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263</xdr:row>
          <xdr:rowOff>144780</xdr:rowOff>
        </xdr:from>
        <xdr:to>
          <xdr:col>15</xdr:col>
          <xdr:colOff>182880</xdr:colOff>
          <xdr:row>265</xdr:row>
          <xdr:rowOff>30480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  <a:ext uri="{FF2B5EF4-FFF2-40B4-BE49-F238E27FC236}">
                  <a16:creationId xmlns:a16="http://schemas.microsoft.com/office/drawing/2014/main" id="{00000000-0008-0000-0A00-0000B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267</xdr:row>
          <xdr:rowOff>220980</xdr:rowOff>
        </xdr:from>
        <xdr:to>
          <xdr:col>20</xdr:col>
          <xdr:colOff>38100</xdr:colOff>
          <xdr:row>269</xdr:row>
          <xdr:rowOff>0</xdr:rowOff>
        </xdr:to>
        <xdr:sp macro="" textlink="">
          <xdr:nvSpPr>
            <xdr:cNvPr id="9656" name="Check Box 440" hidden="1">
              <a:extLst>
                <a:ext uri="{63B3BB69-23CF-44E3-9099-C40C66FF867C}">
                  <a14:compatExt spid="_x0000_s9656"/>
                </a:ext>
                <a:ext uri="{FF2B5EF4-FFF2-40B4-BE49-F238E27FC236}">
                  <a16:creationId xmlns:a16="http://schemas.microsoft.com/office/drawing/2014/main" id="{00000000-0008-0000-0A00-0000B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267</xdr:row>
          <xdr:rowOff>220980</xdr:rowOff>
        </xdr:from>
        <xdr:to>
          <xdr:col>29</xdr:col>
          <xdr:colOff>38100</xdr:colOff>
          <xdr:row>269</xdr:row>
          <xdr:rowOff>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  <a:ext uri="{FF2B5EF4-FFF2-40B4-BE49-F238E27FC236}">
                  <a16:creationId xmlns:a16="http://schemas.microsoft.com/office/drawing/2014/main" id="{00000000-0008-0000-0A00-0000B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268</xdr:row>
          <xdr:rowOff>220980</xdr:rowOff>
        </xdr:from>
        <xdr:to>
          <xdr:col>19</xdr:col>
          <xdr:colOff>53340</xdr:colOff>
          <xdr:row>270</xdr:row>
          <xdr:rowOff>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  <a:ext uri="{FF2B5EF4-FFF2-40B4-BE49-F238E27FC236}">
                  <a16:creationId xmlns:a16="http://schemas.microsoft.com/office/drawing/2014/main" id="{00000000-0008-0000-0A00-0000B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268</xdr:row>
          <xdr:rowOff>220980</xdr:rowOff>
        </xdr:from>
        <xdr:to>
          <xdr:col>26</xdr:col>
          <xdr:colOff>129540</xdr:colOff>
          <xdr:row>270</xdr:row>
          <xdr:rowOff>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  <a:ext uri="{FF2B5EF4-FFF2-40B4-BE49-F238E27FC236}">
                  <a16:creationId xmlns:a16="http://schemas.microsoft.com/office/drawing/2014/main" id="{00000000-0008-0000-0A00-0000B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258</xdr:row>
          <xdr:rowOff>182880</xdr:rowOff>
        </xdr:from>
        <xdr:to>
          <xdr:col>11</xdr:col>
          <xdr:colOff>182880</xdr:colOff>
          <xdr:row>260</xdr:row>
          <xdr:rowOff>30480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  <a:ext uri="{FF2B5EF4-FFF2-40B4-BE49-F238E27FC236}">
                  <a16:creationId xmlns:a16="http://schemas.microsoft.com/office/drawing/2014/main" id="{00000000-0008-0000-0A00-0000B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257</xdr:row>
          <xdr:rowOff>182880</xdr:rowOff>
        </xdr:from>
        <xdr:to>
          <xdr:col>11</xdr:col>
          <xdr:colOff>182880</xdr:colOff>
          <xdr:row>259</xdr:row>
          <xdr:rowOff>30480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  <a:ext uri="{FF2B5EF4-FFF2-40B4-BE49-F238E27FC236}">
                  <a16:creationId xmlns:a16="http://schemas.microsoft.com/office/drawing/2014/main" id="{00000000-0008-0000-0A00-0000B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256</xdr:row>
          <xdr:rowOff>182880</xdr:rowOff>
        </xdr:from>
        <xdr:to>
          <xdr:col>11</xdr:col>
          <xdr:colOff>182880</xdr:colOff>
          <xdr:row>258</xdr:row>
          <xdr:rowOff>38100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  <a:ext uri="{FF2B5EF4-FFF2-40B4-BE49-F238E27FC236}">
                  <a16:creationId xmlns:a16="http://schemas.microsoft.com/office/drawing/2014/main" id="{00000000-0008-0000-0A00-0000B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299</xdr:row>
      <xdr:rowOff>47625</xdr:rowOff>
    </xdr:from>
    <xdr:to>
      <xdr:col>15</xdr:col>
      <xdr:colOff>104774</xdr:colOff>
      <xdr:row>299</xdr:row>
      <xdr:rowOff>190500</xdr:rowOff>
    </xdr:to>
    <xdr:sp macro="" textlink="">
      <xdr:nvSpPr>
        <xdr:cNvPr id="447" name="右矢印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/>
      </xdr:nvSpPr>
      <xdr:spPr>
        <a:xfrm>
          <a:off x="3029197" y="5175971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300</xdr:row>
      <xdr:rowOff>51351</xdr:rowOff>
    </xdr:from>
    <xdr:to>
      <xdr:col>15</xdr:col>
      <xdr:colOff>104765</xdr:colOff>
      <xdr:row>300</xdr:row>
      <xdr:rowOff>194226</xdr:rowOff>
    </xdr:to>
    <xdr:sp macro="" textlink="">
      <xdr:nvSpPr>
        <xdr:cNvPr id="448" name="右矢印 2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/>
      </xdr:nvSpPr>
      <xdr:spPr>
        <a:xfrm>
          <a:off x="3029188" y="5200589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294</xdr:row>
          <xdr:rowOff>144780</xdr:rowOff>
        </xdr:from>
        <xdr:to>
          <xdr:col>6</xdr:col>
          <xdr:colOff>30480</xdr:colOff>
          <xdr:row>296</xdr:row>
          <xdr:rowOff>30480</xdr:rowOff>
        </xdr:to>
        <xdr:sp macro="" textlink="">
          <xdr:nvSpPr>
            <xdr:cNvPr id="9667" name="Check Box 451" hidden="1">
              <a:extLst>
                <a:ext uri="{63B3BB69-23CF-44E3-9099-C40C66FF867C}">
                  <a14:compatExt spid="_x0000_s9667"/>
                </a:ext>
                <a:ext uri="{FF2B5EF4-FFF2-40B4-BE49-F238E27FC236}">
                  <a16:creationId xmlns:a16="http://schemas.microsoft.com/office/drawing/2014/main" id="{00000000-0008-0000-0A00-0000C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294</xdr:row>
          <xdr:rowOff>144780</xdr:rowOff>
        </xdr:from>
        <xdr:to>
          <xdr:col>7</xdr:col>
          <xdr:colOff>182880</xdr:colOff>
          <xdr:row>296</xdr:row>
          <xdr:rowOff>30480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  <a:ext uri="{FF2B5EF4-FFF2-40B4-BE49-F238E27FC236}">
                  <a16:creationId xmlns:a16="http://schemas.microsoft.com/office/drawing/2014/main" id="{00000000-0008-0000-0A00-0000C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294</xdr:row>
          <xdr:rowOff>144780</xdr:rowOff>
        </xdr:from>
        <xdr:to>
          <xdr:col>10</xdr:col>
          <xdr:colOff>152400</xdr:colOff>
          <xdr:row>296</xdr:row>
          <xdr:rowOff>30480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  <a:ext uri="{FF2B5EF4-FFF2-40B4-BE49-F238E27FC236}">
                  <a16:creationId xmlns:a16="http://schemas.microsoft.com/office/drawing/2014/main" id="{00000000-0008-0000-0A00-0000C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294</xdr:row>
          <xdr:rowOff>144780</xdr:rowOff>
        </xdr:from>
        <xdr:to>
          <xdr:col>12</xdr:col>
          <xdr:colOff>106680</xdr:colOff>
          <xdr:row>296</xdr:row>
          <xdr:rowOff>30480</xdr:rowOff>
        </xdr:to>
        <xdr:sp macro="" textlink="">
          <xdr:nvSpPr>
            <xdr:cNvPr id="9670" name="Check Box 454" hidden="1">
              <a:extLst>
                <a:ext uri="{63B3BB69-23CF-44E3-9099-C40C66FF867C}">
                  <a14:compatExt spid="_x0000_s9670"/>
                </a:ext>
                <a:ext uri="{FF2B5EF4-FFF2-40B4-BE49-F238E27FC236}">
                  <a16:creationId xmlns:a16="http://schemas.microsoft.com/office/drawing/2014/main" id="{00000000-0008-0000-0A00-0000C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294</xdr:row>
          <xdr:rowOff>144780</xdr:rowOff>
        </xdr:from>
        <xdr:to>
          <xdr:col>15</xdr:col>
          <xdr:colOff>182880</xdr:colOff>
          <xdr:row>296</xdr:row>
          <xdr:rowOff>30480</xdr:rowOff>
        </xdr:to>
        <xdr:sp macro="" textlink="">
          <xdr:nvSpPr>
            <xdr:cNvPr id="9671" name="Check Box 455" hidden="1">
              <a:extLst>
                <a:ext uri="{63B3BB69-23CF-44E3-9099-C40C66FF867C}">
                  <a14:compatExt spid="_x0000_s9671"/>
                </a:ext>
                <a:ext uri="{FF2B5EF4-FFF2-40B4-BE49-F238E27FC236}">
                  <a16:creationId xmlns:a16="http://schemas.microsoft.com/office/drawing/2014/main" id="{00000000-0008-0000-0A00-0000C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298</xdr:row>
          <xdr:rowOff>220980</xdr:rowOff>
        </xdr:from>
        <xdr:to>
          <xdr:col>20</xdr:col>
          <xdr:colOff>38100</xdr:colOff>
          <xdr:row>300</xdr:row>
          <xdr:rowOff>0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  <a:ext uri="{FF2B5EF4-FFF2-40B4-BE49-F238E27FC236}">
                  <a16:creationId xmlns:a16="http://schemas.microsoft.com/office/drawing/2014/main" id="{00000000-0008-0000-0A00-0000C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298</xdr:row>
          <xdr:rowOff>220980</xdr:rowOff>
        </xdr:from>
        <xdr:to>
          <xdr:col>29</xdr:col>
          <xdr:colOff>38100</xdr:colOff>
          <xdr:row>300</xdr:row>
          <xdr:rowOff>0</xdr:rowOff>
        </xdr:to>
        <xdr:sp macro="" textlink="">
          <xdr:nvSpPr>
            <xdr:cNvPr id="9673" name="Check Box 457" hidden="1">
              <a:extLst>
                <a:ext uri="{63B3BB69-23CF-44E3-9099-C40C66FF867C}">
                  <a14:compatExt spid="_x0000_s9673"/>
                </a:ext>
                <a:ext uri="{FF2B5EF4-FFF2-40B4-BE49-F238E27FC236}">
                  <a16:creationId xmlns:a16="http://schemas.microsoft.com/office/drawing/2014/main" id="{00000000-0008-0000-0A00-0000C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299</xdr:row>
          <xdr:rowOff>220980</xdr:rowOff>
        </xdr:from>
        <xdr:to>
          <xdr:col>19</xdr:col>
          <xdr:colOff>53340</xdr:colOff>
          <xdr:row>301</xdr:row>
          <xdr:rowOff>0</xdr:rowOff>
        </xdr:to>
        <xdr:sp macro="" textlink="">
          <xdr:nvSpPr>
            <xdr:cNvPr id="9674" name="Check Box 458" hidden="1">
              <a:extLst>
                <a:ext uri="{63B3BB69-23CF-44E3-9099-C40C66FF867C}">
                  <a14:compatExt spid="_x0000_s9674"/>
                </a:ext>
                <a:ext uri="{FF2B5EF4-FFF2-40B4-BE49-F238E27FC236}">
                  <a16:creationId xmlns:a16="http://schemas.microsoft.com/office/drawing/2014/main" id="{00000000-0008-0000-0A00-0000C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299</xdr:row>
          <xdr:rowOff>220980</xdr:rowOff>
        </xdr:from>
        <xdr:to>
          <xdr:col>26</xdr:col>
          <xdr:colOff>129540</xdr:colOff>
          <xdr:row>301</xdr:row>
          <xdr:rowOff>0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  <a:ext uri="{FF2B5EF4-FFF2-40B4-BE49-F238E27FC236}">
                  <a16:creationId xmlns:a16="http://schemas.microsoft.com/office/drawing/2014/main" id="{00000000-0008-0000-0A00-0000C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289</xdr:row>
          <xdr:rowOff>182880</xdr:rowOff>
        </xdr:from>
        <xdr:to>
          <xdr:col>11</xdr:col>
          <xdr:colOff>182880</xdr:colOff>
          <xdr:row>291</xdr:row>
          <xdr:rowOff>30480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  <a:ext uri="{FF2B5EF4-FFF2-40B4-BE49-F238E27FC236}">
                  <a16:creationId xmlns:a16="http://schemas.microsoft.com/office/drawing/2014/main" id="{00000000-0008-0000-0A00-0000C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288</xdr:row>
          <xdr:rowOff>182880</xdr:rowOff>
        </xdr:from>
        <xdr:to>
          <xdr:col>11</xdr:col>
          <xdr:colOff>182880</xdr:colOff>
          <xdr:row>290</xdr:row>
          <xdr:rowOff>30480</xdr:rowOff>
        </xdr:to>
        <xdr:sp macro="" textlink="">
          <xdr:nvSpPr>
            <xdr:cNvPr id="9677" name="Check Box 461" hidden="1">
              <a:extLst>
                <a:ext uri="{63B3BB69-23CF-44E3-9099-C40C66FF867C}">
                  <a14:compatExt spid="_x0000_s9677"/>
                </a:ext>
                <a:ext uri="{FF2B5EF4-FFF2-40B4-BE49-F238E27FC236}">
                  <a16:creationId xmlns:a16="http://schemas.microsoft.com/office/drawing/2014/main" id="{00000000-0008-0000-0A00-0000C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287</xdr:row>
          <xdr:rowOff>182880</xdr:rowOff>
        </xdr:from>
        <xdr:to>
          <xdr:col>11</xdr:col>
          <xdr:colOff>182880</xdr:colOff>
          <xdr:row>289</xdr:row>
          <xdr:rowOff>38100</xdr:rowOff>
        </xdr:to>
        <xdr:sp macro="" textlink="">
          <xdr:nvSpPr>
            <xdr:cNvPr id="9678" name="Check Box 462" hidden="1">
              <a:extLst>
                <a:ext uri="{63B3BB69-23CF-44E3-9099-C40C66FF867C}">
                  <a14:compatExt spid="_x0000_s9678"/>
                </a:ext>
                <a:ext uri="{FF2B5EF4-FFF2-40B4-BE49-F238E27FC236}">
                  <a16:creationId xmlns:a16="http://schemas.microsoft.com/office/drawing/2014/main" id="{00000000-0008-0000-0A00-0000C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330</xdr:row>
      <xdr:rowOff>47625</xdr:rowOff>
    </xdr:from>
    <xdr:to>
      <xdr:col>15</xdr:col>
      <xdr:colOff>104774</xdr:colOff>
      <xdr:row>330</xdr:row>
      <xdr:rowOff>190500</xdr:rowOff>
    </xdr:to>
    <xdr:sp macro="" textlink="">
      <xdr:nvSpPr>
        <xdr:cNvPr id="461" name="右矢印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/>
      </xdr:nvSpPr>
      <xdr:spPr>
        <a:xfrm>
          <a:off x="3029197" y="60955670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331</xdr:row>
      <xdr:rowOff>51351</xdr:rowOff>
    </xdr:from>
    <xdr:to>
      <xdr:col>15</xdr:col>
      <xdr:colOff>104765</xdr:colOff>
      <xdr:row>331</xdr:row>
      <xdr:rowOff>194226</xdr:rowOff>
    </xdr:to>
    <xdr:sp macro="" textlink="">
      <xdr:nvSpPr>
        <xdr:cNvPr id="462" name="右矢印 2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/>
      </xdr:nvSpPr>
      <xdr:spPr>
        <a:xfrm>
          <a:off x="3029188" y="61201851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325</xdr:row>
          <xdr:rowOff>144780</xdr:rowOff>
        </xdr:from>
        <xdr:to>
          <xdr:col>6</xdr:col>
          <xdr:colOff>30480</xdr:colOff>
          <xdr:row>327</xdr:row>
          <xdr:rowOff>30480</xdr:rowOff>
        </xdr:to>
        <xdr:sp macro="" textlink="">
          <xdr:nvSpPr>
            <xdr:cNvPr id="9679" name="Check Box 463" hidden="1">
              <a:extLst>
                <a:ext uri="{63B3BB69-23CF-44E3-9099-C40C66FF867C}">
                  <a14:compatExt spid="_x0000_s9679"/>
                </a:ext>
                <a:ext uri="{FF2B5EF4-FFF2-40B4-BE49-F238E27FC236}">
                  <a16:creationId xmlns:a16="http://schemas.microsoft.com/office/drawing/2014/main" id="{00000000-0008-0000-0A00-0000C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325</xdr:row>
          <xdr:rowOff>144780</xdr:rowOff>
        </xdr:from>
        <xdr:to>
          <xdr:col>7</xdr:col>
          <xdr:colOff>182880</xdr:colOff>
          <xdr:row>327</xdr:row>
          <xdr:rowOff>30480</xdr:rowOff>
        </xdr:to>
        <xdr:sp macro="" textlink="">
          <xdr:nvSpPr>
            <xdr:cNvPr id="9680" name="Check Box 464" hidden="1">
              <a:extLst>
                <a:ext uri="{63B3BB69-23CF-44E3-9099-C40C66FF867C}">
                  <a14:compatExt spid="_x0000_s9680"/>
                </a:ext>
                <a:ext uri="{FF2B5EF4-FFF2-40B4-BE49-F238E27FC236}">
                  <a16:creationId xmlns:a16="http://schemas.microsoft.com/office/drawing/2014/main" id="{00000000-0008-0000-0A00-0000D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325</xdr:row>
          <xdr:rowOff>144780</xdr:rowOff>
        </xdr:from>
        <xdr:to>
          <xdr:col>10</xdr:col>
          <xdr:colOff>152400</xdr:colOff>
          <xdr:row>327</xdr:row>
          <xdr:rowOff>30480</xdr:rowOff>
        </xdr:to>
        <xdr:sp macro="" textlink="">
          <xdr:nvSpPr>
            <xdr:cNvPr id="9681" name="Check Box 465" hidden="1">
              <a:extLst>
                <a:ext uri="{63B3BB69-23CF-44E3-9099-C40C66FF867C}">
                  <a14:compatExt spid="_x0000_s9681"/>
                </a:ext>
                <a:ext uri="{FF2B5EF4-FFF2-40B4-BE49-F238E27FC236}">
                  <a16:creationId xmlns:a16="http://schemas.microsoft.com/office/drawing/2014/main" id="{00000000-0008-0000-0A00-0000D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325</xdr:row>
          <xdr:rowOff>144780</xdr:rowOff>
        </xdr:from>
        <xdr:to>
          <xdr:col>12</xdr:col>
          <xdr:colOff>106680</xdr:colOff>
          <xdr:row>327</xdr:row>
          <xdr:rowOff>30480</xdr:rowOff>
        </xdr:to>
        <xdr:sp macro="" textlink="">
          <xdr:nvSpPr>
            <xdr:cNvPr id="9682" name="Check Box 466" hidden="1">
              <a:extLst>
                <a:ext uri="{63B3BB69-23CF-44E3-9099-C40C66FF867C}">
                  <a14:compatExt spid="_x0000_s9682"/>
                </a:ext>
                <a:ext uri="{FF2B5EF4-FFF2-40B4-BE49-F238E27FC236}">
                  <a16:creationId xmlns:a16="http://schemas.microsoft.com/office/drawing/2014/main" id="{00000000-0008-0000-0A00-0000D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325</xdr:row>
          <xdr:rowOff>144780</xdr:rowOff>
        </xdr:from>
        <xdr:to>
          <xdr:col>15</xdr:col>
          <xdr:colOff>182880</xdr:colOff>
          <xdr:row>327</xdr:row>
          <xdr:rowOff>30480</xdr:rowOff>
        </xdr:to>
        <xdr:sp macro="" textlink="">
          <xdr:nvSpPr>
            <xdr:cNvPr id="9683" name="Check Box 467" hidden="1">
              <a:extLst>
                <a:ext uri="{63B3BB69-23CF-44E3-9099-C40C66FF867C}">
                  <a14:compatExt spid="_x0000_s9683"/>
                </a:ext>
                <a:ext uri="{FF2B5EF4-FFF2-40B4-BE49-F238E27FC236}">
                  <a16:creationId xmlns:a16="http://schemas.microsoft.com/office/drawing/2014/main" id="{00000000-0008-0000-0A00-0000D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329</xdr:row>
          <xdr:rowOff>220980</xdr:rowOff>
        </xdr:from>
        <xdr:to>
          <xdr:col>20</xdr:col>
          <xdr:colOff>38100</xdr:colOff>
          <xdr:row>331</xdr:row>
          <xdr:rowOff>0</xdr:rowOff>
        </xdr:to>
        <xdr:sp macro="" textlink="">
          <xdr:nvSpPr>
            <xdr:cNvPr id="9684" name="Check Box 468" hidden="1">
              <a:extLst>
                <a:ext uri="{63B3BB69-23CF-44E3-9099-C40C66FF867C}">
                  <a14:compatExt spid="_x0000_s9684"/>
                </a:ext>
                <a:ext uri="{FF2B5EF4-FFF2-40B4-BE49-F238E27FC236}">
                  <a16:creationId xmlns:a16="http://schemas.microsoft.com/office/drawing/2014/main" id="{00000000-0008-0000-0A00-0000D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329</xdr:row>
          <xdr:rowOff>220980</xdr:rowOff>
        </xdr:from>
        <xdr:to>
          <xdr:col>29</xdr:col>
          <xdr:colOff>38100</xdr:colOff>
          <xdr:row>331</xdr:row>
          <xdr:rowOff>0</xdr:rowOff>
        </xdr:to>
        <xdr:sp macro="" textlink="">
          <xdr:nvSpPr>
            <xdr:cNvPr id="9685" name="Check Box 469" hidden="1">
              <a:extLst>
                <a:ext uri="{63B3BB69-23CF-44E3-9099-C40C66FF867C}">
                  <a14:compatExt spid="_x0000_s9685"/>
                </a:ext>
                <a:ext uri="{FF2B5EF4-FFF2-40B4-BE49-F238E27FC236}">
                  <a16:creationId xmlns:a16="http://schemas.microsoft.com/office/drawing/2014/main" id="{00000000-0008-0000-0A00-0000D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330</xdr:row>
          <xdr:rowOff>220980</xdr:rowOff>
        </xdr:from>
        <xdr:to>
          <xdr:col>19</xdr:col>
          <xdr:colOff>53340</xdr:colOff>
          <xdr:row>332</xdr:row>
          <xdr:rowOff>0</xdr:rowOff>
        </xdr:to>
        <xdr:sp macro="" textlink="">
          <xdr:nvSpPr>
            <xdr:cNvPr id="9686" name="Check Box 470" hidden="1">
              <a:extLst>
                <a:ext uri="{63B3BB69-23CF-44E3-9099-C40C66FF867C}">
                  <a14:compatExt spid="_x0000_s9686"/>
                </a:ext>
                <a:ext uri="{FF2B5EF4-FFF2-40B4-BE49-F238E27FC236}">
                  <a16:creationId xmlns:a16="http://schemas.microsoft.com/office/drawing/2014/main" id="{00000000-0008-0000-0A00-0000D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330</xdr:row>
          <xdr:rowOff>220980</xdr:rowOff>
        </xdr:from>
        <xdr:to>
          <xdr:col>26</xdr:col>
          <xdr:colOff>129540</xdr:colOff>
          <xdr:row>332</xdr:row>
          <xdr:rowOff>0</xdr:rowOff>
        </xdr:to>
        <xdr:sp macro="" textlink="">
          <xdr:nvSpPr>
            <xdr:cNvPr id="9687" name="Check Box 471" hidden="1">
              <a:extLst>
                <a:ext uri="{63B3BB69-23CF-44E3-9099-C40C66FF867C}">
                  <a14:compatExt spid="_x0000_s9687"/>
                </a:ext>
                <a:ext uri="{FF2B5EF4-FFF2-40B4-BE49-F238E27FC236}">
                  <a16:creationId xmlns:a16="http://schemas.microsoft.com/office/drawing/2014/main" id="{00000000-0008-0000-0A00-0000D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320</xdr:row>
          <xdr:rowOff>182880</xdr:rowOff>
        </xdr:from>
        <xdr:to>
          <xdr:col>11</xdr:col>
          <xdr:colOff>182880</xdr:colOff>
          <xdr:row>322</xdr:row>
          <xdr:rowOff>30480</xdr:rowOff>
        </xdr:to>
        <xdr:sp macro="" textlink="">
          <xdr:nvSpPr>
            <xdr:cNvPr id="9688" name="Check Box 472" hidden="1">
              <a:extLst>
                <a:ext uri="{63B3BB69-23CF-44E3-9099-C40C66FF867C}">
                  <a14:compatExt spid="_x0000_s9688"/>
                </a:ext>
                <a:ext uri="{FF2B5EF4-FFF2-40B4-BE49-F238E27FC236}">
                  <a16:creationId xmlns:a16="http://schemas.microsoft.com/office/drawing/2014/main" id="{00000000-0008-0000-0A00-0000D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319</xdr:row>
          <xdr:rowOff>182880</xdr:rowOff>
        </xdr:from>
        <xdr:to>
          <xdr:col>11</xdr:col>
          <xdr:colOff>182880</xdr:colOff>
          <xdr:row>321</xdr:row>
          <xdr:rowOff>30480</xdr:rowOff>
        </xdr:to>
        <xdr:sp macro="" textlink="">
          <xdr:nvSpPr>
            <xdr:cNvPr id="9689" name="Check Box 473" hidden="1">
              <a:extLst>
                <a:ext uri="{63B3BB69-23CF-44E3-9099-C40C66FF867C}">
                  <a14:compatExt spid="_x0000_s9689"/>
                </a:ext>
                <a:ext uri="{FF2B5EF4-FFF2-40B4-BE49-F238E27FC236}">
                  <a16:creationId xmlns:a16="http://schemas.microsoft.com/office/drawing/2014/main" id="{00000000-0008-0000-0A00-0000D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318</xdr:row>
          <xdr:rowOff>182880</xdr:rowOff>
        </xdr:from>
        <xdr:to>
          <xdr:col>11</xdr:col>
          <xdr:colOff>182880</xdr:colOff>
          <xdr:row>320</xdr:row>
          <xdr:rowOff>38100</xdr:rowOff>
        </xdr:to>
        <xdr:sp macro="" textlink="">
          <xdr:nvSpPr>
            <xdr:cNvPr id="9690" name="Check Box 474" hidden="1">
              <a:extLst>
                <a:ext uri="{63B3BB69-23CF-44E3-9099-C40C66FF867C}">
                  <a14:compatExt spid="_x0000_s9690"/>
                </a:ext>
                <a:ext uri="{FF2B5EF4-FFF2-40B4-BE49-F238E27FC236}">
                  <a16:creationId xmlns:a16="http://schemas.microsoft.com/office/drawing/2014/main" id="{00000000-0008-0000-0A00-0000D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361</xdr:row>
      <xdr:rowOff>47625</xdr:rowOff>
    </xdr:from>
    <xdr:to>
      <xdr:col>15</xdr:col>
      <xdr:colOff>104774</xdr:colOff>
      <xdr:row>361</xdr:row>
      <xdr:rowOff>190500</xdr:rowOff>
    </xdr:to>
    <xdr:sp macro="" textlink="">
      <xdr:nvSpPr>
        <xdr:cNvPr id="475" name="右矢印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/>
      </xdr:nvSpPr>
      <xdr:spPr>
        <a:xfrm>
          <a:off x="3029197" y="5175971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362</xdr:row>
      <xdr:rowOff>51351</xdr:rowOff>
    </xdr:from>
    <xdr:to>
      <xdr:col>15</xdr:col>
      <xdr:colOff>104765</xdr:colOff>
      <xdr:row>362</xdr:row>
      <xdr:rowOff>194226</xdr:rowOff>
    </xdr:to>
    <xdr:sp macro="" textlink="">
      <xdr:nvSpPr>
        <xdr:cNvPr id="476" name="右矢印 2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/>
      </xdr:nvSpPr>
      <xdr:spPr>
        <a:xfrm>
          <a:off x="3029188" y="5200589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356</xdr:row>
          <xdr:rowOff>144780</xdr:rowOff>
        </xdr:from>
        <xdr:to>
          <xdr:col>6</xdr:col>
          <xdr:colOff>30480</xdr:colOff>
          <xdr:row>358</xdr:row>
          <xdr:rowOff>30480</xdr:rowOff>
        </xdr:to>
        <xdr:sp macro="" textlink="">
          <xdr:nvSpPr>
            <xdr:cNvPr id="9695" name="Check Box 479" hidden="1">
              <a:extLst>
                <a:ext uri="{63B3BB69-23CF-44E3-9099-C40C66FF867C}">
                  <a14:compatExt spid="_x0000_s9695"/>
                </a:ext>
                <a:ext uri="{FF2B5EF4-FFF2-40B4-BE49-F238E27FC236}">
                  <a16:creationId xmlns:a16="http://schemas.microsoft.com/office/drawing/2014/main" id="{00000000-0008-0000-0A00-0000D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356</xdr:row>
          <xdr:rowOff>144780</xdr:rowOff>
        </xdr:from>
        <xdr:to>
          <xdr:col>7</xdr:col>
          <xdr:colOff>182880</xdr:colOff>
          <xdr:row>358</xdr:row>
          <xdr:rowOff>30480</xdr:rowOff>
        </xdr:to>
        <xdr:sp macro="" textlink="">
          <xdr:nvSpPr>
            <xdr:cNvPr id="9696" name="Check Box 480" hidden="1">
              <a:extLst>
                <a:ext uri="{63B3BB69-23CF-44E3-9099-C40C66FF867C}">
                  <a14:compatExt spid="_x0000_s9696"/>
                </a:ext>
                <a:ext uri="{FF2B5EF4-FFF2-40B4-BE49-F238E27FC236}">
                  <a16:creationId xmlns:a16="http://schemas.microsoft.com/office/drawing/2014/main" id="{00000000-0008-0000-0A00-0000E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356</xdr:row>
          <xdr:rowOff>144780</xdr:rowOff>
        </xdr:from>
        <xdr:to>
          <xdr:col>10</xdr:col>
          <xdr:colOff>152400</xdr:colOff>
          <xdr:row>358</xdr:row>
          <xdr:rowOff>30480</xdr:rowOff>
        </xdr:to>
        <xdr:sp macro="" textlink="">
          <xdr:nvSpPr>
            <xdr:cNvPr id="9697" name="Check Box 481" hidden="1">
              <a:extLst>
                <a:ext uri="{63B3BB69-23CF-44E3-9099-C40C66FF867C}">
                  <a14:compatExt spid="_x0000_s9697"/>
                </a:ext>
                <a:ext uri="{FF2B5EF4-FFF2-40B4-BE49-F238E27FC236}">
                  <a16:creationId xmlns:a16="http://schemas.microsoft.com/office/drawing/2014/main" id="{00000000-0008-0000-0A00-0000E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356</xdr:row>
          <xdr:rowOff>144780</xdr:rowOff>
        </xdr:from>
        <xdr:to>
          <xdr:col>12</xdr:col>
          <xdr:colOff>106680</xdr:colOff>
          <xdr:row>358</xdr:row>
          <xdr:rowOff>30480</xdr:rowOff>
        </xdr:to>
        <xdr:sp macro="" textlink="">
          <xdr:nvSpPr>
            <xdr:cNvPr id="9698" name="Check Box 482" hidden="1">
              <a:extLst>
                <a:ext uri="{63B3BB69-23CF-44E3-9099-C40C66FF867C}">
                  <a14:compatExt spid="_x0000_s9698"/>
                </a:ext>
                <a:ext uri="{FF2B5EF4-FFF2-40B4-BE49-F238E27FC236}">
                  <a16:creationId xmlns:a16="http://schemas.microsoft.com/office/drawing/2014/main" id="{00000000-0008-0000-0A00-0000E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356</xdr:row>
          <xdr:rowOff>144780</xdr:rowOff>
        </xdr:from>
        <xdr:to>
          <xdr:col>15</xdr:col>
          <xdr:colOff>182880</xdr:colOff>
          <xdr:row>358</xdr:row>
          <xdr:rowOff>30480</xdr:rowOff>
        </xdr:to>
        <xdr:sp macro="" textlink="">
          <xdr:nvSpPr>
            <xdr:cNvPr id="9699" name="Check Box 483" hidden="1">
              <a:extLst>
                <a:ext uri="{63B3BB69-23CF-44E3-9099-C40C66FF867C}">
                  <a14:compatExt spid="_x0000_s9699"/>
                </a:ext>
                <a:ext uri="{FF2B5EF4-FFF2-40B4-BE49-F238E27FC236}">
                  <a16:creationId xmlns:a16="http://schemas.microsoft.com/office/drawing/2014/main" id="{00000000-0008-0000-0A00-0000E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360</xdr:row>
          <xdr:rowOff>220980</xdr:rowOff>
        </xdr:from>
        <xdr:to>
          <xdr:col>20</xdr:col>
          <xdr:colOff>38100</xdr:colOff>
          <xdr:row>362</xdr:row>
          <xdr:rowOff>0</xdr:rowOff>
        </xdr:to>
        <xdr:sp macro="" textlink="">
          <xdr:nvSpPr>
            <xdr:cNvPr id="9700" name="Check Box 484" hidden="1">
              <a:extLst>
                <a:ext uri="{63B3BB69-23CF-44E3-9099-C40C66FF867C}">
                  <a14:compatExt spid="_x0000_s9700"/>
                </a:ext>
                <a:ext uri="{FF2B5EF4-FFF2-40B4-BE49-F238E27FC236}">
                  <a16:creationId xmlns:a16="http://schemas.microsoft.com/office/drawing/2014/main" id="{00000000-0008-0000-0A00-0000E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360</xdr:row>
          <xdr:rowOff>220980</xdr:rowOff>
        </xdr:from>
        <xdr:to>
          <xdr:col>29</xdr:col>
          <xdr:colOff>38100</xdr:colOff>
          <xdr:row>362</xdr:row>
          <xdr:rowOff>0</xdr:rowOff>
        </xdr:to>
        <xdr:sp macro="" textlink="">
          <xdr:nvSpPr>
            <xdr:cNvPr id="9701" name="Check Box 485" hidden="1">
              <a:extLst>
                <a:ext uri="{63B3BB69-23CF-44E3-9099-C40C66FF867C}">
                  <a14:compatExt spid="_x0000_s9701"/>
                </a:ext>
                <a:ext uri="{FF2B5EF4-FFF2-40B4-BE49-F238E27FC236}">
                  <a16:creationId xmlns:a16="http://schemas.microsoft.com/office/drawing/2014/main" id="{00000000-0008-0000-0A00-0000E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361</xdr:row>
          <xdr:rowOff>220980</xdr:rowOff>
        </xdr:from>
        <xdr:to>
          <xdr:col>19</xdr:col>
          <xdr:colOff>53340</xdr:colOff>
          <xdr:row>363</xdr:row>
          <xdr:rowOff>0</xdr:rowOff>
        </xdr:to>
        <xdr:sp macro="" textlink="">
          <xdr:nvSpPr>
            <xdr:cNvPr id="9702" name="Check Box 486" hidden="1">
              <a:extLst>
                <a:ext uri="{63B3BB69-23CF-44E3-9099-C40C66FF867C}">
                  <a14:compatExt spid="_x0000_s9702"/>
                </a:ext>
                <a:ext uri="{FF2B5EF4-FFF2-40B4-BE49-F238E27FC236}">
                  <a16:creationId xmlns:a16="http://schemas.microsoft.com/office/drawing/2014/main" id="{00000000-0008-0000-0A00-0000E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361</xdr:row>
          <xdr:rowOff>220980</xdr:rowOff>
        </xdr:from>
        <xdr:to>
          <xdr:col>26</xdr:col>
          <xdr:colOff>129540</xdr:colOff>
          <xdr:row>363</xdr:row>
          <xdr:rowOff>0</xdr:rowOff>
        </xdr:to>
        <xdr:sp macro="" textlink="">
          <xdr:nvSpPr>
            <xdr:cNvPr id="9703" name="Check Box 487" hidden="1">
              <a:extLst>
                <a:ext uri="{63B3BB69-23CF-44E3-9099-C40C66FF867C}">
                  <a14:compatExt spid="_x0000_s9703"/>
                </a:ext>
                <a:ext uri="{FF2B5EF4-FFF2-40B4-BE49-F238E27FC236}">
                  <a16:creationId xmlns:a16="http://schemas.microsoft.com/office/drawing/2014/main" id="{00000000-0008-0000-0A00-0000E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351</xdr:row>
          <xdr:rowOff>182880</xdr:rowOff>
        </xdr:from>
        <xdr:to>
          <xdr:col>11</xdr:col>
          <xdr:colOff>182880</xdr:colOff>
          <xdr:row>353</xdr:row>
          <xdr:rowOff>30480</xdr:rowOff>
        </xdr:to>
        <xdr:sp macro="" textlink="">
          <xdr:nvSpPr>
            <xdr:cNvPr id="9704" name="Check Box 488" hidden="1">
              <a:extLst>
                <a:ext uri="{63B3BB69-23CF-44E3-9099-C40C66FF867C}">
                  <a14:compatExt spid="_x0000_s9704"/>
                </a:ext>
                <a:ext uri="{FF2B5EF4-FFF2-40B4-BE49-F238E27FC236}">
                  <a16:creationId xmlns:a16="http://schemas.microsoft.com/office/drawing/2014/main" id="{00000000-0008-0000-0A00-0000E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350</xdr:row>
          <xdr:rowOff>182880</xdr:rowOff>
        </xdr:from>
        <xdr:to>
          <xdr:col>11</xdr:col>
          <xdr:colOff>182880</xdr:colOff>
          <xdr:row>352</xdr:row>
          <xdr:rowOff>30480</xdr:rowOff>
        </xdr:to>
        <xdr:sp macro="" textlink="">
          <xdr:nvSpPr>
            <xdr:cNvPr id="9705" name="Check Box 489" hidden="1">
              <a:extLst>
                <a:ext uri="{63B3BB69-23CF-44E3-9099-C40C66FF867C}">
                  <a14:compatExt spid="_x0000_s9705"/>
                </a:ext>
                <a:ext uri="{FF2B5EF4-FFF2-40B4-BE49-F238E27FC236}">
                  <a16:creationId xmlns:a16="http://schemas.microsoft.com/office/drawing/2014/main" id="{00000000-0008-0000-0A00-0000E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349</xdr:row>
          <xdr:rowOff>182880</xdr:rowOff>
        </xdr:from>
        <xdr:to>
          <xdr:col>11</xdr:col>
          <xdr:colOff>182880</xdr:colOff>
          <xdr:row>351</xdr:row>
          <xdr:rowOff>38100</xdr:rowOff>
        </xdr:to>
        <xdr:sp macro="" textlink="">
          <xdr:nvSpPr>
            <xdr:cNvPr id="9706" name="Check Box 490" hidden="1">
              <a:extLst>
                <a:ext uri="{63B3BB69-23CF-44E3-9099-C40C66FF867C}">
                  <a14:compatExt spid="_x0000_s9706"/>
                </a:ext>
                <a:ext uri="{FF2B5EF4-FFF2-40B4-BE49-F238E27FC236}">
                  <a16:creationId xmlns:a16="http://schemas.microsoft.com/office/drawing/2014/main" id="{00000000-0008-0000-0A00-0000E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392</xdr:row>
      <xdr:rowOff>47625</xdr:rowOff>
    </xdr:from>
    <xdr:to>
      <xdr:col>15</xdr:col>
      <xdr:colOff>104774</xdr:colOff>
      <xdr:row>392</xdr:row>
      <xdr:rowOff>190500</xdr:rowOff>
    </xdr:to>
    <xdr:sp macro="" textlink="">
      <xdr:nvSpPr>
        <xdr:cNvPr id="489" name="右矢印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/>
      </xdr:nvSpPr>
      <xdr:spPr>
        <a:xfrm>
          <a:off x="3029197" y="60955670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393</xdr:row>
      <xdr:rowOff>51351</xdr:rowOff>
    </xdr:from>
    <xdr:to>
      <xdr:col>15</xdr:col>
      <xdr:colOff>104765</xdr:colOff>
      <xdr:row>393</xdr:row>
      <xdr:rowOff>194226</xdr:rowOff>
    </xdr:to>
    <xdr:sp macro="" textlink="">
      <xdr:nvSpPr>
        <xdr:cNvPr id="490" name="右矢印 2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/>
      </xdr:nvSpPr>
      <xdr:spPr>
        <a:xfrm>
          <a:off x="3029188" y="61201851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387</xdr:row>
          <xdr:rowOff>144780</xdr:rowOff>
        </xdr:from>
        <xdr:to>
          <xdr:col>6</xdr:col>
          <xdr:colOff>30480</xdr:colOff>
          <xdr:row>389</xdr:row>
          <xdr:rowOff>30480</xdr:rowOff>
        </xdr:to>
        <xdr:sp macro="" textlink="">
          <xdr:nvSpPr>
            <xdr:cNvPr id="9707" name="Check Box 491" hidden="1">
              <a:extLst>
                <a:ext uri="{63B3BB69-23CF-44E3-9099-C40C66FF867C}">
                  <a14:compatExt spid="_x0000_s9707"/>
                </a:ext>
                <a:ext uri="{FF2B5EF4-FFF2-40B4-BE49-F238E27FC236}">
                  <a16:creationId xmlns:a16="http://schemas.microsoft.com/office/drawing/2014/main" id="{00000000-0008-0000-0A00-0000E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387</xdr:row>
          <xdr:rowOff>144780</xdr:rowOff>
        </xdr:from>
        <xdr:to>
          <xdr:col>7</xdr:col>
          <xdr:colOff>182880</xdr:colOff>
          <xdr:row>389</xdr:row>
          <xdr:rowOff>30480</xdr:rowOff>
        </xdr:to>
        <xdr:sp macro="" textlink="">
          <xdr:nvSpPr>
            <xdr:cNvPr id="9708" name="Check Box 492" hidden="1">
              <a:extLst>
                <a:ext uri="{63B3BB69-23CF-44E3-9099-C40C66FF867C}">
                  <a14:compatExt spid="_x0000_s9708"/>
                </a:ext>
                <a:ext uri="{FF2B5EF4-FFF2-40B4-BE49-F238E27FC236}">
                  <a16:creationId xmlns:a16="http://schemas.microsoft.com/office/drawing/2014/main" id="{00000000-0008-0000-0A00-0000E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387</xdr:row>
          <xdr:rowOff>144780</xdr:rowOff>
        </xdr:from>
        <xdr:to>
          <xdr:col>10</xdr:col>
          <xdr:colOff>152400</xdr:colOff>
          <xdr:row>389</xdr:row>
          <xdr:rowOff>30480</xdr:rowOff>
        </xdr:to>
        <xdr:sp macro="" textlink="">
          <xdr:nvSpPr>
            <xdr:cNvPr id="9709" name="Check Box 493" hidden="1">
              <a:extLst>
                <a:ext uri="{63B3BB69-23CF-44E3-9099-C40C66FF867C}">
                  <a14:compatExt spid="_x0000_s9709"/>
                </a:ext>
                <a:ext uri="{FF2B5EF4-FFF2-40B4-BE49-F238E27FC236}">
                  <a16:creationId xmlns:a16="http://schemas.microsoft.com/office/drawing/2014/main" id="{00000000-0008-0000-0A00-0000E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387</xdr:row>
          <xdr:rowOff>144780</xdr:rowOff>
        </xdr:from>
        <xdr:to>
          <xdr:col>12</xdr:col>
          <xdr:colOff>106680</xdr:colOff>
          <xdr:row>389</xdr:row>
          <xdr:rowOff>30480</xdr:rowOff>
        </xdr:to>
        <xdr:sp macro="" textlink="">
          <xdr:nvSpPr>
            <xdr:cNvPr id="9710" name="Check Box 494" hidden="1">
              <a:extLst>
                <a:ext uri="{63B3BB69-23CF-44E3-9099-C40C66FF867C}">
                  <a14:compatExt spid="_x0000_s9710"/>
                </a:ext>
                <a:ext uri="{FF2B5EF4-FFF2-40B4-BE49-F238E27FC236}">
                  <a16:creationId xmlns:a16="http://schemas.microsoft.com/office/drawing/2014/main" id="{00000000-0008-0000-0A00-0000E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387</xdr:row>
          <xdr:rowOff>144780</xdr:rowOff>
        </xdr:from>
        <xdr:to>
          <xdr:col>15</xdr:col>
          <xdr:colOff>182880</xdr:colOff>
          <xdr:row>389</xdr:row>
          <xdr:rowOff>30480</xdr:rowOff>
        </xdr:to>
        <xdr:sp macro="" textlink="">
          <xdr:nvSpPr>
            <xdr:cNvPr id="9711" name="Check Box 495" hidden="1">
              <a:extLst>
                <a:ext uri="{63B3BB69-23CF-44E3-9099-C40C66FF867C}">
                  <a14:compatExt spid="_x0000_s9711"/>
                </a:ext>
                <a:ext uri="{FF2B5EF4-FFF2-40B4-BE49-F238E27FC236}">
                  <a16:creationId xmlns:a16="http://schemas.microsoft.com/office/drawing/2014/main" id="{00000000-0008-0000-0A00-0000E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391</xdr:row>
          <xdr:rowOff>220980</xdr:rowOff>
        </xdr:from>
        <xdr:to>
          <xdr:col>20</xdr:col>
          <xdr:colOff>38100</xdr:colOff>
          <xdr:row>393</xdr:row>
          <xdr:rowOff>0</xdr:rowOff>
        </xdr:to>
        <xdr:sp macro="" textlink="">
          <xdr:nvSpPr>
            <xdr:cNvPr id="9712" name="Check Box 496" hidden="1">
              <a:extLst>
                <a:ext uri="{63B3BB69-23CF-44E3-9099-C40C66FF867C}">
                  <a14:compatExt spid="_x0000_s9712"/>
                </a:ext>
                <a:ext uri="{FF2B5EF4-FFF2-40B4-BE49-F238E27FC236}">
                  <a16:creationId xmlns:a16="http://schemas.microsoft.com/office/drawing/2014/main" id="{00000000-0008-0000-0A00-0000F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391</xdr:row>
          <xdr:rowOff>220980</xdr:rowOff>
        </xdr:from>
        <xdr:to>
          <xdr:col>29</xdr:col>
          <xdr:colOff>38100</xdr:colOff>
          <xdr:row>393</xdr:row>
          <xdr:rowOff>0</xdr:rowOff>
        </xdr:to>
        <xdr:sp macro="" textlink="">
          <xdr:nvSpPr>
            <xdr:cNvPr id="9713" name="Check Box 497" hidden="1">
              <a:extLst>
                <a:ext uri="{63B3BB69-23CF-44E3-9099-C40C66FF867C}">
                  <a14:compatExt spid="_x0000_s9713"/>
                </a:ext>
                <a:ext uri="{FF2B5EF4-FFF2-40B4-BE49-F238E27FC236}">
                  <a16:creationId xmlns:a16="http://schemas.microsoft.com/office/drawing/2014/main" id="{00000000-0008-0000-0A00-0000F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392</xdr:row>
          <xdr:rowOff>220980</xdr:rowOff>
        </xdr:from>
        <xdr:to>
          <xdr:col>19</xdr:col>
          <xdr:colOff>53340</xdr:colOff>
          <xdr:row>394</xdr:row>
          <xdr:rowOff>0</xdr:rowOff>
        </xdr:to>
        <xdr:sp macro="" textlink="">
          <xdr:nvSpPr>
            <xdr:cNvPr id="9714" name="Check Box 498" hidden="1">
              <a:extLst>
                <a:ext uri="{63B3BB69-23CF-44E3-9099-C40C66FF867C}">
                  <a14:compatExt spid="_x0000_s9714"/>
                </a:ext>
                <a:ext uri="{FF2B5EF4-FFF2-40B4-BE49-F238E27FC236}">
                  <a16:creationId xmlns:a16="http://schemas.microsoft.com/office/drawing/2014/main" id="{00000000-0008-0000-0A00-0000F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392</xdr:row>
          <xdr:rowOff>220980</xdr:rowOff>
        </xdr:from>
        <xdr:to>
          <xdr:col>26</xdr:col>
          <xdr:colOff>129540</xdr:colOff>
          <xdr:row>394</xdr:row>
          <xdr:rowOff>0</xdr:rowOff>
        </xdr:to>
        <xdr:sp macro="" textlink="">
          <xdr:nvSpPr>
            <xdr:cNvPr id="9715" name="Check Box 499" hidden="1">
              <a:extLst>
                <a:ext uri="{63B3BB69-23CF-44E3-9099-C40C66FF867C}">
                  <a14:compatExt spid="_x0000_s9715"/>
                </a:ext>
                <a:ext uri="{FF2B5EF4-FFF2-40B4-BE49-F238E27FC236}">
                  <a16:creationId xmlns:a16="http://schemas.microsoft.com/office/drawing/2014/main" id="{00000000-0008-0000-0A00-0000F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382</xdr:row>
          <xdr:rowOff>182880</xdr:rowOff>
        </xdr:from>
        <xdr:to>
          <xdr:col>11</xdr:col>
          <xdr:colOff>182880</xdr:colOff>
          <xdr:row>384</xdr:row>
          <xdr:rowOff>30480</xdr:rowOff>
        </xdr:to>
        <xdr:sp macro="" textlink="">
          <xdr:nvSpPr>
            <xdr:cNvPr id="9716" name="Check Box 500" hidden="1">
              <a:extLst>
                <a:ext uri="{63B3BB69-23CF-44E3-9099-C40C66FF867C}">
                  <a14:compatExt spid="_x0000_s9716"/>
                </a:ext>
                <a:ext uri="{FF2B5EF4-FFF2-40B4-BE49-F238E27FC236}">
                  <a16:creationId xmlns:a16="http://schemas.microsoft.com/office/drawing/2014/main" id="{00000000-0008-0000-0A00-0000F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381</xdr:row>
          <xdr:rowOff>182880</xdr:rowOff>
        </xdr:from>
        <xdr:to>
          <xdr:col>11</xdr:col>
          <xdr:colOff>182880</xdr:colOff>
          <xdr:row>383</xdr:row>
          <xdr:rowOff>30480</xdr:rowOff>
        </xdr:to>
        <xdr:sp macro="" textlink="">
          <xdr:nvSpPr>
            <xdr:cNvPr id="9717" name="Check Box 501" hidden="1">
              <a:extLst>
                <a:ext uri="{63B3BB69-23CF-44E3-9099-C40C66FF867C}">
                  <a14:compatExt spid="_x0000_s9717"/>
                </a:ext>
                <a:ext uri="{FF2B5EF4-FFF2-40B4-BE49-F238E27FC236}">
                  <a16:creationId xmlns:a16="http://schemas.microsoft.com/office/drawing/2014/main" id="{00000000-0008-0000-0A00-0000F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380</xdr:row>
          <xdr:rowOff>182880</xdr:rowOff>
        </xdr:from>
        <xdr:to>
          <xdr:col>11</xdr:col>
          <xdr:colOff>182880</xdr:colOff>
          <xdr:row>382</xdr:row>
          <xdr:rowOff>38100</xdr:rowOff>
        </xdr:to>
        <xdr:sp macro="" textlink="">
          <xdr:nvSpPr>
            <xdr:cNvPr id="9718" name="Check Box 502" hidden="1">
              <a:extLst>
                <a:ext uri="{63B3BB69-23CF-44E3-9099-C40C66FF867C}">
                  <a14:compatExt spid="_x0000_s9718"/>
                </a:ext>
                <a:ext uri="{FF2B5EF4-FFF2-40B4-BE49-F238E27FC236}">
                  <a16:creationId xmlns:a16="http://schemas.microsoft.com/office/drawing/2014/main" id="{00000000-0008-0000-0A00-0000F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423</xdr:row>
      <xdr:rowOff>47625</xdr:rowOff>
    </xdr:from>
    <xdr:to>
      <xdr:col>15</xdr:col>
      <xdr:colOff>104774</xdr:colOff>
      <xdr:row>423</xdr:row>
      <xdr:rowOff>190500</xdr:rowOff>
    </xdr:to>
    <xdr:sp macro="" textlink="">
      <xdr:nvSpPr>
        <xdr:cNvPr id="503" name="右矢印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/>
      </xdr:nvSpPr>
      <xdr:spPr>
        <a:xfrm>
          <a:off x="3029197" y="5175971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424</xdr:row>
      <xdr:rowOff>51351</xdr:rowOff>
    </xdr:from>
    <xdr:to>
      <xdr:col>15</xdr:col>
      <xdr:colOff>104765</xdr:colOff>
      <xdr:row>424</xdr:row>
      <xdr:rowOff>194226</xdr:rowOff>
    </xdr:to>
    <xdr:sp macro="" textlink="">
      <xdr:nvSpPr>
        <xdr:cNvPr id="504" name="右矢印 2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/>
      </xdr:nvSpPr>
      <xdr:spPr>
        <a:xfrm>
          <a:off x="3029188" y="5200589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418</xdr:row>
          <xdr:rowOff>144780</xdr:rowOff>
        </xdr:from>
        <xdr:to>
          <xdr:col>6</xdr:col>
          <xdr:colOff>30480</xdr:colOff>
          <xdr:row>420</xdr:row>
          <xdr:rowOff>30480</xdr:rowOff>
        </xdr:to>
        <xdr:sp macro="" textlink="">
          <xdr:nvSpPr>
            <xdr:cNvPr id="9723" name="Check Box 507" hidden="1">
              <a:extLst>
                <a:ext uri="{63B3BB69-23CF-44E3-9099-C40C66FF867C}">
                  <a14:compatExt spid="_x0000_s9723"/>
                </a:ext>
                <a:ext uri="{FF2B5EF4-FFF2-40B4-BE49-F238E27FC236}">
                  <a16:creationId xmlns:a16="http://schemas.microsoft.com/office/drawing/2014/main" id="{00000000-0008-0000-0A00-0000F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418</xdr:row>
          <xdr:rowOff>144780</xdr:rowOff>
        </xdr:from>
        <xdr:to>
          <xdr:col>7</xdr:col>
          <xdr:colOff>182880</xdr:colOff>
          <xdr:row>420</xdr:row>
          <xdr:rowOff>30480</xdr:rowOff>
        </xdr:to>
        <xdr:sp macro="" textlink="">
          <xdr:nvSpPr>
            <xdr:cNvPr id="9724" name="Check Box 508" hidden="1">
              <a:extLst>
                <a:ext uri="{63B3BB69-23CF-44E3-9099-C40C66FF867C}">
                  <a14:compatExt spid="_x0000_s9724"/>
                </a:ext>
                <a:ext uri="{FF2B5EF4-FFF2-40B4-BE49-F238E27FC236}">
                  <a16:creationId xmlns:a16="http://schemas.microsoft.com/office/drawing/2014/main" id="{00000000-0008-0000-0A00-0000F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418</xdr:row>
          <xdr:rowOff>144780</xdr:rowOff>
        </xdr:from>
        <xdr:to>
          <xdr:col>10</xdr:col>
          <xdr:colOff>152400</xdr:colOff>
          <xdr:row>420</xdr:row>
          <xdr:rowOff>30480</xdr:rowOff>
        </xdr:to>
        <xdr:sp macro="" textlink="">
          <xdr:nvSpPr>
            <xdr:cNvPr id="9725" name="Check Box 509" hidden="1">
              <a:extLst>
                <a:ext uri="{63B3BB69-23CF-44E3-9099-C40C66FF867C}">
                  <a14:compatExt spid="_x0000_s9725"/>
                </a:ext>
                <a:ext uri="{FF2B5EF4-FFF2-40B4-BE49-F238E27FC236}">
                  <a16:creationId xmlns:a16="http://schemas.microsoft.com/office/drawing/2014/main" id="{00000000-0008-0000-0A00-0000F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418</xdr:row>
          <xdr:rowOff>144780</xdr:rowOff>
        </xdr:from>
        <xdr:to>
          <xdr:col>12</xdr:col>
          <xdr:colOff>106680</xdr:colOff>
          <xdr:row>420</xdr:row>
          <xdr:rowOff>30480</xdr:rowOff>
        </xdr:to>
        <xdr:sp macro="" textlink="">
          <xdr:nvSpPr>
            <xdr:cNvPr id="9726" name="Check Box 510" hidden="1">
              <a:extLst>
                <a:ext uri="{63B3BB69-23CF-44E3-9099-C40C66FF867C}">
                  <a14:compatExt spid="_x0000_s9726"/>
                </a:ext>
                <a:ext uri="{FF2B5EF4-FFF2-40B4-BE49-F238E27FC236}">
                  <a16:creationId xmlns:a16="http://schemas.microsoft.com/office/drawing/2014/main" id="{00000000-0008-0000-0A00-0000F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418</xdr:row>
          <xdr:rowOff>144780</xdr:rowOff>
        </xdr:from>
        <xdr:to>
          <xdr:col>15</xdr:col>
          <xdr:colOff>182880</xdr:colOff>
          <xdr:row>420</xdr:row>
          <xdr:rowOff>30480</xdr:rowOff>
        </xdr:to>
        <xdr:sp macro="" textlink="">
          <xdr:nvSpPr>
            <xdr:cNvPr id="9727" name="Check Box 511" hidden="1">
              <a:extLst>
                <a:ext uri="{63B3BB69-23CF-44E3-9099-C40C66FF867C}">
                  <a14:compatExt spid="_x0000_s9727"/>
                </a:ext>
                <a:ext uri="{FF2B5EF4-FFF2-40B4-BE49-F238E27FC236}">
                  <a16:creationId xmlns:a16="http://schemas.microsoft.com/office/drawing/2014/main" id="{00000000-0008-0000-0A00-0000F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422</xdr:row>
          <xdr:rowOff>220980</xdr:rowOff>
        </xdr:from>
        <xdr:to>
          <xdr:col>20</xdr:col>
          <xdr:colOff>38100</xdr:colOff>
          <xdr:row>424</xdr:row>
          <xdr:rowOff>0</xdr:rowOff>
        </xdr:to>
        <xdr:sp macro="" textlink="">
          <xdr:nvSpPr>
            <xdr:cNvPr id="9728" name="Check Box 512" hidden="1">
              <a:extLst>
                <a:ext uri="{63B3BB69-23CF-44E3-9099-C40C66FF867C}">
                  <a14:compatExt spid="_x0000_s9728"/>
                </a:ext>
                <a:ext uri="{FF2B5EF4-FFF2-40B4-BE49-F238E27FC236}">
                  <a16:creationId xmlns:a16="http://schemas.microsoft.com/office/drawing/2014/main" id="{00000000-0008-0000-0A00-00000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422</xdr:row>
          <xdr:rowOff>220980</xdr:rowOff>
        </xdr:from>
        <xdr:to>
          <xdr:col>29</xdr:col>
          <xdr:colOff>38100</xdr:colOff>
          <xdr:row>424</xdr:row>
          <xdr:rowOff>0</xdr:rowOff>
        </xdr:to>
        <xdr:sp macro="" textlink="">
          <xdr:nvSpPr>
            <xdr:cNvPr id="9729" name="Check Box 513" hidden="1">
              <a:extLst>
                <a:ext uri="{63B3BB69-23CF-44E3-9099-C40C66FF867C}">
                  <a14:compatExt spid="_x0000_s9729"/>
                </a:ext>
                <a:ext uri="{FF2B5EF4-FFF2-40B4-BE49-F238E27FC236}">
                  <a16:creationId xmlns:a16="http://schemas.microsoft.com/office/drawing/2014/main" id="{00000000-0008-0000-0A00-00000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423</xdr:row>
          <xdr:rowOff>220980</xdr:rowOff>
        </xdr:from>
        <xdr:to>
          <xdr:col>19</xdr:col>
          <xdr:colOff>53340</xdr:colOff>
          <xdr:row>425</xdr:row>
          <xdr:rowOff>0</xdr:rowOff>
        </xdr:to>
        <xdr:sp macro="" textlink="">
          <xdr:nvSpPr>
            <xdr:cNvPr id="9730" name="Check Box 514" hidden="1">
              <a:extLst>
                <a:ext uri="{63B3BB69-23CF-44E3-9099-C40C66FF867C}">
                  <a14:compatExt spid="_x0000_s9730"/>
                </a:ext>
                <a:ext uri="{FF2B5EF4-FFF2-40B4-BE49-F238E27FC236}">
                  <a16:creationId xmlns:a16="http://schemas.microsoft.com/office/drawing/2014/main" id="{00000000-0008-0000-0A00-00000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423</xdr:row>
          <xdr:rowOff>220980</xdr:rowOff>
        </xdr:from>
        <xdr:to>
          <xdr:col>26</xdr:col>
          <xdr:colOff>129540</xdr:colOff>
          <xdr:row>425</xdr:row>
          <xdr:rowOff>0</xdr:rowOff>
        </xdr:to>
        <xdr:sp macro="" textlink="">
          <xdr:nvSpPr>
            <xdr:cNvPr id="9731" name="Check Box 515" hidden="1">
              <a:extLst>
                <a:ext uri="{63B3BB69-23CF-44E3-9099-C40C66FF867C}">
                  <a14:compatExt spid="_x0000_s9731"/>
                </a:ext>
                <a:ext uri="{FF2B5EF4-FFF2-40B4-BE49-F238E27FC236}">
                  <a16:creationId xmlns:a16="http://schemas.microsoft.com/office/drawing/2014/main" id="{00000000-0008-0000-0A00-00000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413</xdr:row>
          <xdr:rowOff>182880</xdr:rowOff>
        </xdr:from>
        <xdr:to>
          <xdr:col>11</xdr:col>
          <xdr:colOff>182880</xdr:colOff>
          <xdr:row>415</xdr:row>
          <xdr:rowOff>30480</xdr:rowOff>
        </xdr:to>
        <xdr:sp macro="" textlink="">
          <xdr:nvSpPr>
            <xdr:cNvPr id="9732" name="Check Box 516" hidden="1">
              <a:extLst>
                <a:ext uri="{63B3BB69-23CF-44E3-9099-C40C66FF867C}">
                  <a14:compatExt spid="_x0000_s9732"/>
                </a:ext>
                <a:ext uri="{FF2B5EF4-FFF2-40B4-BE49-F238E27FC236}">
                  <a16:creationId xmlns:a16="http://schemas.microsoft.com/office/drawing/2014/main" id="{00000000-0008-0000-0A00-00000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412</xdr:row>
          <xdr:rowOff>182880</xdr:rowOff>
        </xdr:from>
        <xdr:to>
          <xdr:col>11</xdr:col>
          <xdr:colOff>182880</xdr:colOff>
          <xdr:row>414</xdr:row>
          <xdr:rowOff>30480</xdr:rowOff>
        </xdr:to>
        <xdr:sp macro="" textlink="">
          <xdr:nvSpPr>
            <xdr:cNvPr id="9733" name="Check Box 517" hidden="1">
              <a:extLst>
                <a:ext uri="{63B3BB69-23CF-44E3-9099-C40C66FF867C}">
                  <a14:compatExt spid="_x0000_s9733"/>
                </a:ext>
                <a:ext uri="{FF2B5EF4-FFF2-40B4-BE49-F238E27FC236}">
                  <a16:creationId xmlns:a16="http://schemas.microsoft.com/office/drawing/2014/main" id="{00000000-0008-0000-0A00-00000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411</xdr:row>
          <xdr:rowOff>182880</xdr:rowOff>
        </xdr:from>
        <xdr:to>
          <xdr:col>11</xdr:col>
          <xdr:colOff>182880</xdr:colOff>
          <xdr:row>413</xdr:row>
          <xdr:rowOff>38100</xdr:rowOff>
        </xdr:to>
        <xdr:sp macro="" textlink="">
          <xdr:nvSpPr>
            <xdr:cNvPr id="9734" name="Check Box 518" hidden="1">
              <a:extLst>
                <a:ext uri="{63B3BB69-23CF-44E3-9099-C40C66FF867C}">
                  <a14:compatExt spid="_x0000_s9734"/>
                </a:ext>
                <a:ext uri="{FF2B5EF4-FFF2-40B4-BE49-F238E27FC236}">
                  <a16:creationId xmlns:a16="http://schemas.microsoft.com/office/drawing/2014/main" id="{00000000-0008-0000-0A00-00000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454</xdr:row>
      <xdr:rowOff>47625</xdr:rowOff>
    </xdr:from>
    <xdr:to>
      <xdr:col>15</xdr:col>
      <xdr:colOff>104774</xdr:colOff>
      <xdr:row>454</xdr:row>
      <xdr:rowOff>190500</xdr:rowOff>
    </xdr:to>
    <xdr:sp macro="" textlink="">
      <xdr:nvSpPr>
        <xdr:cNvPr id="517" name="右矢印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/>
      </xdr:nvSpPr>
      <xdr:spPr>
        <a:xfrm>
          <a:off x="3029197" y="60955670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455</xdr:row>
      <xdr:rowOff>51351</xdr:rowOff>
    </xdr:from>
    <xdr:to>
      <xdr:col>15</xdr:col>
      <xdr:colOff>104765</xdr:colOff>
      <xdr:row>455</xdr:row>
      <xdr:rowOff>194226</xdr:rowOff>
    </xdr:to>
    <xdr:sp macro="" textlink="">
      <xdr:nvSpPr>
        <xdr:cNvPr id="518" name="右矢印 2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/>
      </xdr:nvSpPr>
      <xdr:spPr>
        <a:xfrm>
          <a:off x="3029188" y="61201851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449</xdr:row>
          <xdr:rowOff>144780</xdr:rowOff>
        </xdr:from>
        <xdr:to>
          <xdr:col>6</xdr:col>
          <xdr:colOff>30480</xdr:colOff>
          <xdr:row>451</xdr:row>
          <xdr:rowOff>30480</xdr:rowOff>
        </xdr:to>
        <xdr:sp macro="" textlink="">
          <xdr:nvSpPr>
            <xdr:cNvPr id="9735" name="Check Box 519" hidden="1">
              <a:extLst>
                <a:ext uri="{63B3BB69-23CF-44E3-9099-C40C66FF867C}">
                  <a14:compatExt spid="_x0000_s9735"/>
                </a:ext>
                <a:ext uri="{FF2B5EF4-FFF2-40B4-BE49-F238E27FC236}">
                  <a16:creationId xmlns:a16="http://schemas.microsoft.com/office/drawing/2014/main" id="{00000000-0008-0000-0A00-00000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449</xdr:row>
          <xdr:rowOff>144780</xdr:rowOff>
        </xdr:from>
        <xdr:to>
          <xdr:col>7</xdr:col>
          <xdr:colOff>182880</xdr:colOff>
          <xdr:row>451</xdr:row>
          <xdr:rowOff>30480</xdr:rowOff>
        </xdr:to>
        <xdr:sp macro="" textlink="">
          <xdr:nvSpPr>
            <xdr:cNvPr id="9736" name="Check Box 520" hidden="1">
              <a:extLst>
                <a:ext uri="{63B3BB69-23CF-44E3-9099-C40C66FF867C}">
                  <a14:compatExt spid="_x0000_s9736"/>
                </a:ext>
                <a:ext uri="{FF2B5EF4-FFF2-40B4-BE49-F238E27FC236}">
                  <a16:creationId xmlns:a16="http://schemas.microsoft.com/office/drawing/2014/main" id="{00000000-0008-0000-0A00-00000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449</xdr:row>
          <xdr:rowOff>144780</xdr:rowOff>
        </xdr:from>
        <xdr:to>
          <xdr:col>10</xdr:col>
          <xdr:colOff>152400</xdr:colOff>
          <xdr:row>451</xdr:row>
          <xdr:rowOff>30480</xdr:rowOff>
        </xdr:to>
        <xdr:sp macro="" textlink="">
          <xdr:nvSpPr>
            <xdr:cNvPr id="9737" name="Check Box 521" hidden="1">
              <a:extLst>
                <a:ext uri="{63B3BB69-23CF-44E3-9099-C40C66FF867C}">
                  <a14:compatExt spid="_x0000_s9737"/>
                </a:ext>
                <a:ext uri="{FF2B5EF4-FFF2-40B4-BE49-F238E27FC236}">
                  <a16:creationId xmlns:a16="http://schemas.microsoft.com/office/drawing/2014/main" id="{00000000-0008-0000-0A00-00000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449</xdr:row>
          <xdr:rowOff>144780</xdr:rowOff>
        </xdr:from>
        <xdr:to>
          <xdr:col>12</xdr:col>
          <xdr:colOff>106680</xdr:colOff>
          <xdr:row>451</xdr:row>
          <xdr:rowOff>30480</xdr:rowOff>
        </xdr:to>
        <xdr:sp macro="" textlink="">
          <xdr:nvSpPr>
            <xdr:cNvPr id="9738" name="Check Box 522" hidden="1">
              <a:extLst>
                <a:ext uri="{63B3BB69-23CF-44E3-9099-C40C66FF867C}">
                  <a14:compatExt spid="_x0000_s9738"/>
                </a:ext>
                <a:ext uri="{FF2B5EF4-FFF2-40B4-BE49-F238E27FC236}">
                  <a16:creationId xmlns:a16="http://schemas.microsoft.com/office/drawing/2014/main" id="{00000000-0008-0000-0A00-00000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449</xdr:row>
          <xdr:rowOff>144780</xdr:rowOff>
        </xdr:from>
        <xdr:to>
          <xdr:col>15</xdr:col>
          <xdr:colOff>182880</xdr:colOff>
          <xdr:row>451</xdr:row>
          <xdr:rowOff>30480</xdr:rowOff>
        </xdr:to>
        <xdr:sp macro="" textlink="">
          <xdr:nvSpPr>
            <xdr:cNvPr id="9739" name="Check Box 523" hidden="1">
              <a:extLst>
                <a:ext uri="{63B3BB69-23CF-44E3-9099-C40C66FF867C}">
                  <a14:compatExt spid="_x0000_s9739"/>
                </a:ext>
                <a:ext uri="{FF2B5EF4-FFF2-40B4-BE49-F238E27FC236}">
                  <a16:creationId xmlns:a16="http://schemas.microsoft.com/office/drawing/2014/main" id="{00000000-0008-0000-0A00-00000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453</xdr:row>
          <xdr:rowOff>220980</xdr:rowOff>
        </xdr:from>
        <xdr:to>
          <xdr:col>20</xdr:col>
          <xdr:colOff>38100</xdr:colOff>
          <xdr:row>455</xdr:row>
          <xdr:rowOff>0</xdr:rowOff>
        </xdr:to>
        <xdr:sp macro="" textlink="">
          <xdr:nvSpPr>
            <xdr:cNvPr id="9740" name="Check Box 524" hidden="1">
              <a:extLst>
                <a:ext uri="{63B3BB69-23CF-44E3-9099-C40C66FF867C}">
                  <a14:compatExt spid="_x0000_s9740"/>
                </a:ext>
                <a:ext uri="{FF2B5EF4-FFF2-40B4-BE49-F238E27FC236}">
                  <a16:creationId xmlns:a16="http://schemas.microsoft.com/office/drawing/2014/main" id="{00000000-0008-0000-0A00-00000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453</xdr:row>
          <xdr:rowOff>220980</xdr:rowOff>
        </xdr:from>
        <xdr:to>
          <xdr:col>29</xdr:col>
          <xdr:colOff>38100</xdr:colOff>
          <xdr:row>455</xdr:row>
          <xdr:rowOff>0</xdr:rowOff>
        </xdr:to>
        <xdr:sp macro="" textlink="">
          <xdr:nvSpPr>
            <xdr:cNvPr id="9741" name="Check Box 525" hidden="1">
              <a:extLst>
                <a:ext uri="{63B3BB69-23CF-44E3-9099-C40C66FF867C}">
                  <a14:compatExt spid="_x0000_s9741"/>
                </a:ext>
                <a:ext uri="{FF2B5EF4-FFF2-40B4-BE49-F238E27FC236}">
                  <a16:creationId xmlns:a16="http://schemas.microsoft.com/office/drawing/2014/main" id="{00000000-0008-0000-0A00-00000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454</xdr:row>
          <xdr:rowOff>220980</xdr:rowOff>
        </xdr:from>
        <xdr:to>
          <xdr:col>19</xdr:col>
          <xdr:colOff>53340</xdr:colOff>
          <xdr:row>456</xdr:row>
          <xdr:rowOff>0</xdr:rowOff>
        </xdr:to>
        <xdr:sp macro="" textlink="">
          <xdr:nvSpPr>
            <xdr:cNvPr id="9742" name="Check Box 526" hidden="1">
              <a:extLst>
                <a:ext uri="{63B3BB69-23CF-44E3-9099-C40C66FF867C}">
                  <a14:compatExt spid="_x0000_s9742"/>
                </a:ext>
                <a:ext uri="{FF2B5EF4-FFF2-40B4-BE49-F238E27FC236}">
                  <a16:creationId xmlns:a16="http://schemas.microsoft.com/office/drawing/2014/main" id="{00000000-0008-0000-0A00-00000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454</xdr:row>
          <xdr:rowOff>220980</xdr:rowOff>
        </xdr:from>
        <xdr:to>
          <xdr:col>26</xdr:col>
          <xdr:colOff>129540</xdr:colOff>
          <xdr:row>456</xdr:row>
          <xdr:rowOff>0</xdr:rowOff>
        </xdr:to>
        <xdr:sp macro="" textlink="">
          <xdr:nvSpPr>
            <xdr:cNvPr id="9743" name="Check Box 527" hidden="1">
              <a:extLst>
                <a:ext uri="{63B3BB69-23CF-44E3-9099-C40C66FF867C}">
                  <a14:compatExt spid="_x0000_s9743"/>
                </a:ext>
                <a:ext uri="{FF2B5EF4-FFF2-40B4-BE49-F238E27FC236}">
                  <a16:creationId xmlns:a16="http://schemas.microsoft.com/office/drawing/2014/main" id="{00000000-0008-0000-0A00-00000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444</xdr:row>
          <xdr:rowOff>182880</xdr:rowOff>
        </xdr:from>
        <xdr:to>
          <xdr:col>11</xdr:col>
          <xdr:colOff>182880</xdr:colOff>
          <xdr:row>446</xdr:row>
          <xdr:rowOff>30480</xdr:rowOff>
        </xdr:to>
        <xdr:sp macro="" textlink="">
          <xdr:nvSpPr>
            <xdr:cNvPr id="9744" name="Check Box 528" hidden="1">
              <a:extLst>
                <a:ext uri="{63B3BB69-23CF-44E3-9099-C40C66FF867C}">
                  <a14:compatExt spid="_x0000_s9744"/>
                </a:ext>
                <a:ext uri="{FF2B5EF4-FFF2-40B4-BE49-F238E27FC236}">
                  <a16:creationId xmlns:a16="http://schemas.microsoft.com/office/drawing/2014/main" id="{00000000-0008-0000-0A00-00001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443</xdr:row>
          <xdr:rowOff>182880</xdr:rowOff>
        </xdr:from>
        <xdr:to>
          <xdr:col>11</xdr:col>
          <xdr:colOff>182880</xdr:colOff>
          <xdr:row>445</xdr:row>
          <xdr:rowOff>30480</xdr:rowOff>
        </xdr:to>
        <xdr:sp macro="" textlink="">
          <xdr:nvSpPr>
            <xdr:cNvPr id="9745" name="Check Box 529" hidden="1">
              <a:extLst>
                <a:ext uri="{63B3BB69-23CF-44E3-9099-C40C66FF867C}">
                  <a14:compatExt spid="_x0000_s9745"/>
                </a:ext>
                <a:ext uri="{FF2B5EF4-FFF2-40B4-BE49-F238E27FC236}">
                  <a16:creationId xmlns:a16="http://schemas.microsoft.com/office/drawing/2014/main" id="{00000000-0008-0000-0A00-00001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442</xdr:row>
          <xdr:rowOff>182880</xdr:rowOff>
        </xdr:from>
        <xdr:to>
          <xdr:col>11</xdr:col>
          <xdr:colOff>182880</xdr:colOff>
          <xdr:row>444</xdr:row>
          <xdr:rowOff>38100</xdr:rowOff>
        </xdr:to>
        <xdr:sp macro="" textlink="">
          <xdr:nvSpPr>
            <xdr:cNvPr id="9746" name="Check Box 530" hidden="1">
              <a:extLst>
                <a:ext uri="{63B3BB69-23CF-44E3-9099-C40C66FF867C}">
                  <a14:compatExt spid="_x0000_s9746"/>
                </a:ext>
                <a:ext uri="{FF2B5EF4-FFF2-40B4-BE49-F238E27FC236}">
                  <a16:creationId xmlns:a16="http://schemas.microsoft.com/office/drawing/2014/main" id="{00000000-0008-0000-0A00-00001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485</xdr:row>
      <xdr:rowOff>47625</xdr:rowOff>
    </xdr:from>
    <xdr:to>
      <xdr:col>15</xdr:col>
      <xdr:colOff>104774</xdr:colOff>
      <xdr:row>485</xdr:row>
      <xdr:rowOff>190500</xdr:rowOff>
    </xdr:to>
    <xdr:sp macro="" textlink="">
      <xdr:nvSpPr>
        <xdr:cNvPr id="531" name="右矢印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/>
      </xdr:nvSpPr>
      <xdr:spPr>
        <a:xfrm>
          <a:off x="3029197" y="5175971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486</xdr:row>
      <xdr:rowOff>51351</xdr:rowOff>
    </xdr:from>
    <xdr:to>
      <xdr:col>15</xdr:col>
      <xdr:colOff>104765</xdr:colOff>
      <xdr:row>486</xdr:row>
      <xdr:rowOff>194226</xdr:rowOff>
    </xdr:to>
    <xdr:sp macro="" textlink="">
      <xdr:nvSpPr>
        <xdr:cNvPr id="532" name="右矢印 2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/>
      </xdr:nvSpPr>
      <xdr:spPr>
        <a:xfrm>
          <a:off x="3029188" y="52005896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480</xdr:row>
          <xdr:rowOff>144780</xdr:rowOff>
        </xdr:from>
        <xdr:to>
          <xdr:col>6</xdr:col>
          <xdr:colOff>30480</xdr:colOff>
          <xdr:row>482</xdr:row>
          <xdr:rowOff>30480</xdr:rowOff>
        </xdr:to>
        <xdr:sp macro="" textlink="">
          <xdr:nvSpPr>
            <xdr:cNvPr id="9751" name="Check Box 535" hidden="1">
              <a:extLst>
                <a:ext uri="{63B3BB69-23CF-44E3-9099-C40C66FF867C}">
                  <a14:compatExt spid="_x0000_s9751"/>
                </a:ext>
                <a:ext uri="{FF2B5EF4-FFF2-40B4-BE49-F238E27FC236}">
                  <a16:creationId xmlns:a16="http://schemas.microsoft.com/office/drawing/2014/main" id="{00000000-0008-0000-0A00-00001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480</xdr:row>
          <xdr:rowOff>144780</xdr:rowOff>
        </xdr:from>
        <xdr:to>
          <xdr:col>7</xdr:col>
          <xdr:colOff>182880</xdr:colOff>
          <xdr:row>482</xdr:row>
          <xdr:rowOff>30480</xdr:rowOff>
        </xdr:to>
        <xdr:sp macro="" textlink="">
          <xdr:nvSpPr>
            <xdr:cNvPr id="9752" name="Check Box 536" hidden="1">
              <a:extLst>
                <a:ext uri="{63B3BB69-23CF-44E3-9099-C40C66FF867C}">
                  <a14:compatExt spid="_x0000_s9752"/>
                </a:ext>
                <a:ext uri="{FF2B5EF4-FFF2-40B4-BE49-F238E27FC236}">
                  <a16:creationId xmlns:a16="http://schemas.microsoft.com/office/drawing/2014/main" id="{00000000-0008-0000-0A00-00001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480</xdr:row>
          <xdr:rowOff>144780</xdr:rowOff>
        </xdr:from>
        <xdr:to>
          <xdr:col>10</xdr:col>
          <xdr:colOff>152400</xdr:colOff>
          <xdr:row>482</xdr:row>
          <xdr:rowOff>30480</xdr:rowOff>
        </xdr:to>
        <xdr:sp macro="" textlink="">
          <xdr:nvSpPr>
            <xdr:cNvPr id="9753" name="Check Box 537" hidden="1">
              <a:extLst>
                <a:ext uri="{63B3BB69-23CF-44E3-9099-C40C66FF867C}">
                  <a14:compatExt spid="_x0000_s9753"/>
                </a:ext>
                <a:ext uri="{FF2B5EF4-FFF2-40B4-BE49-F238E27FC236}">
                  <a16:creationId xmlns:a16="http://schemas.microsoft.com/office/drawing/2014/main" id="{00000000-0008-0000-0A00-00001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480</xdr:row>
          <xdr:rowOff>144780</xdr:rowOff>
        </xdr:from>
        <xdr:to>
          <xdr:col>12</xdr:col>
          <xdr:colOff>106680</xdr:colOff>
          <xdr:row>482</xdr:row>
          <xdr:rowOff>30480</xdr:rowOff>
        </xdr:to>
        <xdr:sp macro="" textlink="">
          <xdr:nvSpPr>
            <xdr:cNvPr id="9754" name="Check Box 538" hidden="1">
              <a:extLst>
                <a:ext uri="{63B3BB69-23CF-44E3-9099-C40C66FF867C}">
                  <a14:compatExt spid="_x0000_s9754"/>
                </a:ext>
                <a:ext uri="{FF2B5EF4-FFF2-40B4-BE49-F238E27FC236}">
                  <a16:creationId xmlns:a16="http://schemas.microsoft.com/office/drawing/2014/main" id="{00000000-0008-0000-0A00-00001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480</xdr:row>
          <xdr:rowOff>144780</xdr:rowOff>
        </xdr:from>
        <xdr:to>
          <xdr:col>15</xdr:col>
          <xdr:colOff>182880</xdr:colOff>
          <xdr:row>482</xdr:row>
          <xdr:rowOff>30480</xdr:rowOff>
        </xdr:to>
        <xdr:sp macro="" textlink="">
          <xdr:nvSpPr>
            <xdr:cNvPr id="9755" name="Check Box 539" hidden="1">
              <a:extLst>
                <a:ext uri="{63B3BB69-23CF-44E3-9099-C40C66FF867C}">
                  <a14:compatExt spid="_x0000_s9755"/>
                </a:ext>
                <a:ext uri="{FF2B5EF4-FFF2-40B4-BE49-F238E27FC236}">
                  <a16:creationId xmlns:a16="http://schemas.microsoft.com/office/drawing/2014/main" id="{00000000-0008-0000-0A00-00001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484</xdr:row>
          <xdr:rowOff>220980</xdr:rowOff>
        </xdr:from>
        <xdr:to>
          <xdr:col>20</xdr:col>
          <xdr:colOff>38100</xdr:colOff>
          <xdr:row>486</xdr:row>
          <xdr:rowOff>0</xdr:rowOff>
        </xdr:to>
        <xdr:sp macro="" textlink="">
          <xdr:nvSpPr>
            <xdr:cNvPr id="9756" name="Check Box 540" hidden="1">
              <a:extLst>
                <a:ext uri="{63B3BB69-23CF-44E3-9099-C40C66FF867C}">
                  <a14:compatExt spid="_x0000_s9756"/>
                </a:ext>
                <a:ext uri="{FF2B5EF4-FFF2-40B4-BE49-F238E27FC236}">
                  <a16:creationId xmlns:a16="http://schemas.microsoft.com/office/drawing/2014/main" id="{00000000-0008-0000-0A00-00001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484</xdr:row>
          <xdr:rowOff>220980</xdr:rowOff>
        </xdr:from>
        <xdr:to>
          <xdr:col>29</xdr:col>
          <xdr:colOff>38100</xdr:colOff>
          <xdr:row>486</xdr:row>
          <xdr:rowOff>0</xdr:rowOff>
        </xdr:to>
        <xdr:sp macro="" textlink="">
          <xdr:nvSpPr>
            <xdr:cNvPr id="9757" name="Check Box 541" hidden="1">
              <a:extLst>
                <a:ext uri="{63B3BB69-23CF-44E3-9099-C40C66FF867C}">
                  <a14:compatExt spid="_x0000_s9757"/>
                </a:ext>
                <a:ext uri="{FF2B5EF4-FFF2-40B4-BE49-F238E27FC236}">
                  <a16:creationId xmlns:a16="http://schemas.microsoft.com/office/drawing/2014/main" id="{00000000-0008-0000-0A00-00001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485</xdr:row>
          <xdr:rowOff>220980</xdr:rowOff>
        </xdr:from>
        <xdr:to>
          <xdr:col>19</xdr:col>
          <xdr:colOff>53340</xdr:colOff>
          <xdr:row>487</xdr:row>
          <xdr:rowOff>0</xdr:rowOff>
        </xdr:to>
        <xdr:sp macro="" textlink="">
          <xdr:nvSpPr>
            <xdr:cNvPr id="9758" name="Check Box 542" hidden="1">
              <a:extLst>
                <a:ext uri="{63B3BB69-23CF-44E3-9099-C40C66FF867C}">
                  <a14:compatExt spid="_x0000_s9758"/>
                </a:ext>
                <a:ext uri="{FF2B5EF4-FFF2-40B4-BE49-F238E27FC236}">
                  <a16:creationId xmlns:a16="http://schemas.microsoft.com/office/drawing/2014/main" id="{00000000-0008-0000-0A00-00001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485</xdr:row>
          <xdr:rowOff>220980</xdr:rowOff>
        </xdr:from>
        <xdr:to>
          <xdr:col>26</xdr:col>
          <xdr:colOff>129540</xdr:colOff>
          <xdr:row>487</xdr:row>
          <xdr:rowOff>0</xdr:rowOff>
        </xdr:to>
        <xdr:sp macro="" textlink="">
          <xdr:nvSpPr>
            <xdr:cNvPr id="9759" name="Check Box 543" hidden="1">
              <a:extLst>
                <a:ext uri="{63B3BB69-23CF-44E3-9099-C40C66FF867C}">
                  <a14:compatExt spid="_x0000_s9759"/>
                </a:ext>
                <a:ext uri="{FF2B5EF4-FFF2-40B4-BE49-F238E27FC236}">
                  <a16:creationId xmlns:a16="http://schemas.microsoft.com/office/drawing/2014/main" id="{00000000-0008-0000-0A00-00001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475</xdr:row>
          <xdr:rowOff>182880</xdr:rowOff>
        </xdr:from>
        <xdr:to>
          <xdr:col>11</xdr:col>
          <xdr:colOff>182880</xdr:colOff>
          <xdr:row>477</xdr:row>
          <xdr:rowOff>30480</xdr:rowOff>
        </xdr:to>
        <xdr:sp macro="" textlink="">
          <xdr:nvSpPr>
            <xdr:cNvPr id="9760" name="Check Box 544" hidden="1">
              <a:extLst>
                <a:ext uri="{63B3BB69-23CF-44E3-9099-C40C66FF867C}">
                  <a14:compatExt spid="_x0000_s9760"/>
                </a:ext>
                <a:ext uri="{FF2B5EF4-FFF2-40B4-BE49-F238E27FC236}">
                  <a16:creationId xmlns:a16="http://schemas.microsoft.com/office/drawing/2014/main" id="{00000000-0008-0000-0A00-00002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474</xdr:row>
          <xdr:rowOff>182880</xdr:rowOff>
        </xdr:from>
        <xdr:to>
          <xdr:col>11</xdr:col>
          <xdr:colOff>182880</xdr:colOff>
          <xdr:row>476</xdr:row>
          <xdr:rowOff>30480</xdr:rowOff>
        </xdr:to>
        <xdr:sp macro="" textlink="">
          <xdr:nvSpPr>
            <xdr:cNvPr id="9761" name="Check Box 545" hidden="1">
              <a:extLst>
                <a:ext uri="{63B3BB69-23CF-44E3-9099-C40C66FF867C}">
                  <a14:compatExt spid="_x0000_s9761"/>
                </a:ext>
                <a:ext uri="{FF2B5EF4-FFF2-40B4-BE49-F238E27FC236}">
                  <a16:creationId xmlns:a16="http://schemas.microsoft.com/office/drawing/2014/main" id="{00000000-0008-0000-0A00-00002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473</xdr:row>
          <xdr:rowOff>182880</xdr:rowOff>
        </xdr:from>
        <xdr:to>
          <xdr:col>11</xdr:col>
          <xdr:colOff>182880</xdr:colOff>
          <xdr:row>475</xdr:row>
          <xdr:rowOff>38100</xdr:rowOff>
        </xdr:to>
        <xdr:sp macro="" textlink="">
          <xdr:nvSpPr>
            <xdr:cNvPr id="9762" name="Check Box 546" hidden="1">
              <a:extLst>
                <a:ext uri="{63B3BB69-23CF-44E3-9099-C40C66FF867C}">
                  <a14:compatExt spid="_x0000_s9762"/>
                </a:ext>
                <a:ext uri="{FF2B5EF4-FFF2-40B4-BE49-F238E27FC236}">
                  <a16:creationId xmlns:a16="http://schemas.microsoft.com/office/drawing/2014/main" id="{00000000-0008-0000-0A00-00002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516</xdr:row>
      <xdr:rowOff>47625</xdr:rowOff>
    </xdr:from>
    <xdr:to>
      <xdr:col>15</xdr:col>
      <xdr:colOff>104774</xdr:colOff>
      <xdr:row>516</xdr:row>
      <xdr:rowOff>190500</xdr:rowOff>
    </xdr:to>
    <xdr:sp macro="" textlink="">
      <xdr:nvSpPr>
        <xdr:cNvPr id="545" name="右矢印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/>
      </xdr:nvSpPr>
      <xdr:spPr>
        <a:xfrm>
          <a:off x="3029197" y="60955670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517</xdr:row>
      <xdr:rowOff>51351</xdr:rowOff>
    </xdr:from>
    <xdr:to>
      <xdr:col>15</xdr:col>
      <xdr:colOff>104765</xdr:colOff>
      <xdr:row>517</xdr:row>
      <xdr:rowOff>194226</xdr:rowOff>
    </xdr:to>
    <xdr:sp macro="" textlink="">
      <xdr:nvSpPr>
        <xdr:cNvPr id="546" name="右矢印 2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/>
      </xdr:nvSpPr>
      <xdr:spPr>
        <a:xfrm>
          <a:off x="3029188" y="61201851"/>
          <a:ext cx="227486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511</xdr:row>
          <xdr:rowOff>144780</xdr:rowOff>
        </xdr:from>
        <xdr:to>
          <xdr:col>6</xdr:col>
          <xdr:colOff>30480</xdr:colOff>
          <xdr:row>513</xdr:row>
          <xdr:rowOff>30480</xdr:rowOff>
        </xdr:to>
        <xdr:sp macro="" textlink="">
          <xdr:nvSpPr>
            <xdr:cNvPr id="9763" name="Check Box 547" hidden="1">
              <a:extLst>
                <a:ext uri="{63B3BB69-23CF-44E3-9099-C40C66FF867C}">
                  <a14:compatExt spid="_x0000_s9763"/>
                </a:ext>
                <a:ext uri="{FF2B5EF4-FFF2-40B4-BE49-F238E27FC236}">
                  <a16:creationId xmlns:a16="http://schemas.microsoft.com/office/drawing/2014/main" id="{00000000-0008-0000-0A00-00002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511</xdr:row>
          <xdr:rowOff>144780</xdr:rowOff>
        </xdr:from>
        <xdr:to>
          <xdr:col>7</xdr:col>
          <xdr:colOff>182880</xdr:colOff>
          <xdr:row>513</xdr:row>
          <xdr:rowOff>30480</xdr:rowOff>
        </xdr:to>
        <xdr:sp macro="" textlink="">
          <xdr:nvSpPr>
            <xdr:cNvPr id="9764" name="Check Box 548" hidden="1">
              <a:extLst>
                <a:ext uri="{63B3BB69-23CF-44E3-9099-C40C66FF867C}">
                  <a14:compatExt spid="_x0000_s9764"/>
                </a:ext>
                <a:ext uri="{FF2B5EF4-FFF2-40B4-BE49-F238E27FC236}">
                  <a16:creationId xmlns:a16="http://schemas.microsoft.com/office/drawing/2014/main" id="{00000000-0008-0000-0A00-00002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511</xdr:row>
          <xdr:rowOff>144780</xdr:rowOff>
        </xdr:from>
        <xdr:to>
          <xdr:col>10</xdr:col>
          <xdr:colOff>152400</xdr:colOff>
          <xdr:row>513</xdr:row>
          <xdr:rowOff>30480</xdr:rowOff>
        </xdr:to>
        <xdr:sp macro="" textlink="">
          <xdr:nvSpPr>
            <xdr:cNvPr id="9765" name="Check Box 549" hidden="1">
              <a:extLst>
                <a:ext uri="{63B3BB69-23CF-44E3-9099-C40C66FF867C}">
                  <a14:compatExt spid="_x0000_s9765"/>
                </a:ext>
                <a:ext uri="{FF2B5EF4-FFF2-40B4-BE49-F238E27FC236}">
                  <a16:creationId xmlns:a16="http://schemas.microsoft.com/office/drawing/2014/main" id="{00000000-0008-0000-0A00-00002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511</xdr:row>
          <xdr:rowOff>144780</xdr:rowOff>
        </xdr:from>
        <xdr:to>
          <xdr:col>12</xdr:col>
          <xdr:colOff>106680</xdr:colOff>
          <xdr:row>513</xdr:row>
          <xdr:rowOff>30480</xdr:rowOff>
        </xdr:to>
        <xdr:sp macro="" textlink="">
          <xdr:nvSpPr>
            <xdr:cNvPr id="9766" name="Check Box 550" hidden="1">
              <a:extLst>
                <a:ext uri="{63B3BB69-23CF-44E3-9099-C40C66FF867C}">
                  <a14:compatExt spid="_x0000_s9766"/>
                </a:ext>
                <a:ext uri="{FF2B5EF4-FFF2-40B4-BE49-F238E27FC236}">
                  <a16:creationId xmlns:a16="http://schemas.microsoft.com/office/drawing/2014/main" id="{00000000-0008-0000-0A00-00002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511</xdr:row>
          <xdr:rowOff>144780</xdr:rowOff>
        </xdr:from>
        <xdr:to>
          <xdr:col>15</xdr:col>
          <xdr:colOff>182880</xdr:colOff>
          <xdr:row>513</xdr:row>
          <xdr:rowOff>30480</xdr:rowOff>
        </xdr:to>
        <xdr:sp macro="" textlink="">
          <xdr:nvSpPr>
            <xdr:cNvPr id="9767" name="Check Box 551" hidden="1">
              <a:extLst>
                <a:ext uri="{63B3BB69-23CF-44E3-9099-C40C66FF867C}">
                  <a14:compatExt spid="_x0000_s9767"/>
                </a:ext>
                <a:ext uri="{FF2B5EF4-FFF2-40B4-BE49-F238E27FC236}">
                  <a16:creationId xmlns:a16="http://schemas.microsoft.com/office/drawing/2014/main" id="{00000000-0008-0000-0A00-00002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515</xdr:row>
          <xdr:rowOff>220980</xdr:rowOff>
        </xdr:from>
        <xdr:to>
          <xdr:col>20</xdr:col>
          <xdr:colOff>38100</xdr:colOff>
          <xdr:row>517</xdr:row>
          <xdr:rowOff>0</xdr:rowOff>
        </xdr:to>
        <xdr:sp macro="" textlink="">
          <xdr:nvSpPr>
            <xdr:cNvPr id="9768" name="Check Box 552" hidden="1">
              <a:extLst>
                <a:ext uri="{63B3BB69-23CF-44E3-9099-C40C66FF867C}">
                  <a14:compatExt spid="_x0000_s9768"/>
                </a:ext>
                <a:ext uri="{FF2B5EF4-FFF2-40B4-BE49-F238E27FC236}">
                  <a16:creationId xmlns:a16="http://schemas.microsoft.com/office/drawing/2014/main" id="{00000000-0008-0000-0A00-00002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515</xdr:row>
          <xdr:rowOff>220980</xdr:rowOff>
        </xdr:from>
        <xdr:to>
          <xdr:col>29</xdr:col>
          <xdr:colOff>38100</xdr:colOff>
          <xdr:row>517</xdr:row>
          <xdr:rowOff>0</xdr:rowOff>
        </xdr:to>
        <xdr:sp macro="" textlink="">
          <xdr:nvSpPr>
            <xdr:cNvPr id="9769" name="Check Box 553" hidden="1">
              <a:extLst>
                <a:ext uri="{63B3BB69-23CF-44E3-9099-C40C66FF867C}">
                  <a14:compatExt spid="_x0000_s9769"/>
                </a:ext>
                <a:ext uri="{FF2B5EF4-FFF2-40B4-BE49-F238E27FC236}">
                  <a16:creationId xmlns:a16="http://schemas.microsoft.com/office/drawing/2014/main" id="{00000000-0008-0000-0A00-00002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516</xdr:row>
          <xdr:rowOff>220980</xdr:rowOff>
        </xdr:from>
        <xdr:to>
          <xdr:col>19</xdr:col>
          <xdr:colOff>53340</xdr:colOff>
          <xdr:row>518</xdr:row>
          <xdr:rowOff>0</xdr:rowOff>
        </xdr:to>
        <xdr:sp macro="" textlink="">
          <xdr:nvSpPr>
            <xdr:cNvPr id="9770" name="Check Box 554" hidden="1">
              <a:extLst>
                <a:ext uri="{63B3BB69-23CF-44E3-9099-C40C66FF867C}">
                  <a14:compatExt spid="_x0000_s9770"/>
                </a:ext>
                <a:ext uri="{FF2B5EF4-FFF2-40B4-BE49-F238E27FC236}">
                  <a16:creationId xmlns:a16="http://schemas.microsoft.com/office/drawing/2014/main" id="{00000000-0008-0000-0A00-00002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516</xdr:row>
          <xdr:rowOff>220980</xdr:rowOff>
        </xdr:from>
        <xdr:to>
          <xdr:col>26</xdr:col>
          <xdr:colOff>129540</xdr:colOff>
          <xdr:row>518</xdr:row>
          <xdr:rowOff>0</xdr:rowOff>
        </xdr:to>
        <xdr:sp macro="" textlink="">
          <xdr:nvSpPr>
            <xdr:cNvPr id="9771" name="Check Box 555" hidden="1">
              <a:extLst>
                <a:ext uri="{63B3BB69-23CF-44E3-9099-C40C66FF867C}">
                  <a14:compatExt spid="_x0000_s9771"/>
                </a:ext>
                <a:ext uri="{FF2B5EF4-FFF2-40B4-BE49-F238E27FC236}">
                  <a16:creationId xmlns:a16="http://schemas.microsoft.com/office/drawing/2014/main" id="{00000000-0008-0000-0A00-00002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506</xdr:row>
          <xdr:rowOff>182880</xdr:rowOff>
        </xdr:from>
        <xdr:to>
          <xdr:col>11</xdr:col>
          <xdr:colOff>182880</xdr:colOff>
          <xdr:row>508</xdr:row>
          <xdr:rowOff>30480</xdr:rowOff>
        </xdr:to>
        <xdr:sp macro="" textlink="">
          <xdr:nvSpPr>
            <xdr:cNvPr id="9772" name="Check Box 556" hidden="1">
              <a:extLst>
                <a:ext uri="{63B3BB69-23CF-44E3-9099-C40C66FF867C}">
                  <a14:compatExt spid="_x0000_s9772"/>
                </a:ext>
                <a:ext uri="{FF2B5EF4-FFF2-40B4-BE49-F238E27FC236}">
                  <a16:creationId xmlns:a16="http://schemas.microsoft.com/office/drawing/2014/main" id="{00000000-0008-0000-0A00-00002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505</xdr:row>
          <xdr:rowOff>182880</xdr:rowOff>
        </xdr:from>
        <xdr:to>
          <xdr:col>11</xdr:col>
          <xdr:colOff>182880</xdr:colOff>
          <xdr:row>507</xdr:row>
          <xdr:rowOff>30480</xdr:rowOff>
        </xdr:to>
        <xdr:sp macro="" textlink="">
          <xdr:nvSpPr>
            <xdr:cNvPr id="9773" name="Check Box 557" hidden="1">
              <a:extLst>
                <a:ext uri="{63B3BB69-23CF-44E3-9099-C40C66FF867C}">
                  <a14:compatExt spid="_x0000_s9773"/>
                </a:ext>
                <a:ext uri="{FF2B5EF4-FFF2-40B4-BE49-F238E27FC236}">
                  <a16:creationId xmlns:a16="http://schemas.microsoft.com/office/drawing/2014/main" id="{00000000-0008-0000-0A00-00002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504</xdr:row>
          <xdr:rowOff>182880</xdr:rowOff>
        </xdr:from>
        <xdr:to>
          <xdr:col>11</xdr:col>
          <xdr:colOff>182880</xdr:colOff>
          <xdr:row>506</xdr:row>
          <xdr:rowOff>38100</xdr:rowOff>
        </xdr:to>
        <xdr:sp macro="" textlink="">
          <xdr:nvSpPr>
            <xdr:cNvPr id="9774" name="Check Box 558" hidden="1">
              <a:extLst>
                <a:ext uri="{63B3BB69-23CF-44E3-9099-C40C66FF867C}">
                  <a14:compatExt spid="_x0000_s9774"/>
                </a:ext>
                <a:ext uri="{FF2B5EF4-FFF2-40B4-BE49-F238E27FC236}">
                  <a16:creationId xmlns:a16="http://schemas.microsoft.com/office/drawing/2014/main" id="{00000000-0008-0000-0A00-00002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547</xdr:row>
      <xdr:rowOff>47625</xdr:rowOff>
    </xdr:from>
    <xdr:to>
      <xdr:col>15</xdr:col>
      <xdr:colOff>104774</xdr:colOff>
      <xdr:row>547</xdr:row>
      <xdr:rowOff>190500</xdr:rowOff>
    </xdr:to>
    <xdr:sp macro="" textlink="">
      <xdr:nvSpPr>
        <xdr:cNvPr id="559" name="右矢印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/>
      </xdr:nvSpPr>
      <xdr:spPr>
        <a:xfrm>
          <a:off x="2936996" y="145069104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548</xdr:row>
      <xdr:rowOff>51351</xdr:rowOff>
    </xdr:from>
    <xdr:to>
      <xdr:col>15</xdr:col>
      <xdr:colOff>104765</xdr:colOff>
      <xdr:row>548</xdr:row>
      <xdr:rowOff>194226</xdr:rowOff>
    </xdr:to>
    <xdr:sp macro="" textlink="">
      <xdr:nvSpPr>
        <xdr:cNvPr id="560" name="右矢印 2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/>
      </xdr:nvSpPr>
      <xdr:spPr>
        <a:xfrm>
          <a:off x="2936987" y="145314309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542</xdr:row>
          <xdr:rowOff>144780</xdr:rowOff>
        </xdr:from>
        <xdr:to>
          <xdr:col>6</xdr:col>
          <xdr:colOff>30480</xdr:colOff>
          <xdr:row>544</xdr:row>
          <xdr:rowOff>0</xdr:rowOff>
        </xdr:to>
        <xdr:sp macro="" textlink="">
          <xdr:nvSpPr>
            <xdr:cNvPr id="9779" name="Check Box 563" hidden="1">
              <a:extLst>
                <a:ext uri="{63B3BB69-23CF-44E3-9099-C40C66FF867C}">
                  <a14:compatExt spid="_x0000_s9779"/>
                </a:ext>
                <a:ext uri="{FF2B5EF4-FFF2-40B4-BE49-F238E27FC236}">
                  <a16:creationId xmlns:a16="http://schemas.microsoft.com/office/drawing/2014/main" id="{00000000-0008-0000-0A00-00003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542</xdr:row>
          <xdr:rowOff>144780</xdr:rowOff>
        </xdr:from>
        <xdr:to>
          <xdr:col>7</xdr:col>
          <xdr:colOff>190500</xdr:colOff>
          <xdr:row>544</xdr:row>
          <xdr:rowOff>0</xdr:rowOff>
        </xdr:to>
        <xdr:sp macro="" textlink="">
          <xdr:nvSpPr>
            <xdr:cNvPr id="9780" name="Check Box 564" hidden="1">
              <a:extLst>
                <a:ext uri="{63B3BB69-23CF-44E3-9099-C40C66FF867C}">
                  <a14:compatExt spid="_x0000_s9780"/>
                </a:ext>
                <a:ext uri="{FF2B5EF4-FFF2-40B4-BE49-F238E27FC236}">
                  <a16:creationId xmlns:a16="http://schemas.microsoft.com/office/drawing/2014/main" id="{00000000-0008-0000-0A00-00003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542</xdr:row>
          <xdr:rowOff>144780</xdr:rowOff>
        </xdr:from>
        <xdr:to>
          <xdr:col>10</xdr:col>
          <xdr:colOff>182880</xdr:colOff>
          <xdr:row>544</xdr:row>
          <xdr:rowOff>0</xdr:rowOff>
        </xdr:to>
        <xdr:sp macro="" textlink="">
          <xdr:nvSpPr>
            <xdr:cNvPr id="9781" name="Check Box 565" hidden="1">
              <a:extLst>
                <a:ext uri="{63B3BB69-23CF-44E3-9099-C40C66FF867C}">
                  <a14:compatExt spid="_x0000_s9781"/>
                </a:ext>
                <a:ext uri="{FF2B5EF4-FFF2-40B4-BE49-F238E27FC236}">
                  <a16:creationId xmlns:a16="http://schemas.microsoft.com/office/drawing/2014/main" id="{00000000-0008-0000-0A00-00003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542</xdr:row>
          <xdr:rowOff>144780</xdr:rowOff>
        </xdr:from>
        <xdr:to>
          <xdr:col>12</xdr:col>
          <xdr:colOff>129540</xdr:colOff>
          <xdr:row>544</xdr:row>
          <xdr:rowOff>0</xdr:rowOff>
        </xdr:to>
        <xdr:sp macro="" textlink="">
          <xdr:nvSpPr>
            <xdr:cNvPr id="9782" name="Check Box 566" hidden="1">
              <a:extLst>
                <a:ext uri="{63B3BB69-23CF-44E3-9099-C40C66FF867C}">
                  <a14:compatExt spid="_x0000_s9782"/>
                </a:ext>
                <a:ext uri="{FF2B5EF4-FFF2-40B4-BE49-F238E27FC236}">
                  <a16:creationId xmlns:a16="http://schemas.microsoft.com/office/drawing/2014/main" id="{00000000-0008-0000-0A00-00003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542</xdr:row>
          <xdr:rowOff>144780</xdr:rowOff>
        </xdr:from>
        <xdr:to>
          <xdr:col>15</xdr:col>
          <xdr:colOff>190500</xdr:colOff>
          <xdr:row>544</xdr:row>
          <xdr:rowOff>0</xdr:rowOff>
        </xdr:to>
        <xdr:sp macro="" textlink="">
          <xdr:nvSpPr>
            <xdr:cNvPr id="9783" name="Check Box 567" hidden="1">
              <a:extLst>
                <a:ext uri="{63B3BB69-23CF-44E3-9099-C40C66FF867C}">
                  <a14:compatExt spid="_x0000_s9783"/>
                </a:ext>
                <a:ext uri="{FF2B5EF4-FFF2-40B4-BE49-F238E27FC236}">
                  <a16:creationId xmlns:a16="http://schemas.microsoft.com/office/drawing/2014/main" id="{00000000-0008-0000-0A00-00003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546</xdr:row>
          <xdr:rowOff>220980</xdr:rowOff>
        </xdr:from>
        <xdr:to>
          <xdr:col>20</xdr:col>
          <xdr:colOff>68580</xdr:colOff>
          <xdr:row>547</xdr:row>
          <xdr:rowOff>228600</xdr:rowOff>
        </xdr:to>
        <xdr:sp macro="" textlink="">
          <xdr:nvSpPr>
            <xdr:cNvPr id="9784" name="Check Box 568" hidden="1">
              <a:extLst>
                <a:ext uri="{63B3BB69-23CF-44E3-9099-C40C66FF867C}">
                  <a14:compatExt spid="_x0000_s9784"/>
                </a:ext>
                <a:ext uri="{FF2B5EF4-FFF2-40B4-BE49-F238E27FC236}">
                  <a16:creationId xmlns:a16="http://schemas.microsoft.com/office/drawing/2014/main" id="{00000000-0008-0000-0A00-00003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546</xdr:row>
          <xdr:rowOff>220980</xdr:rowOff>
        </xdr:from>
        <xdr:to>
          <xdr:col>29</xdr:col>
          <xdr:colOff>68580</xdr:colOff>
          <xdr:row>547</xdr:row>
          <xdr:rowOff>228600</xdr:rowOff>
        </xdr:to>
        <xdr:sp macro="" textlink="">
          <xdr:nvSpPr>
            <xdr:cNvPr id="9785" name="Check Box 569" hidden="1">
              <a:extLst>
                <a:ext uri="{63B3BB69-23CF-44E3-9099-C40C66FF867C}">
                  <a14:compatExt spid="_x0000_s9785"/>
                </a:ext>
                <a:ext uri="{FF2B5EF4-FFF2-40B4-BE49-F238E27FC236}">
                  <a16:creationId xmlns:a16="http://schemas.microsoft.com/office/drawing/2014/main" id="{00000000-0008-0000-0A00-00003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547</xdr:row>
          <xdr:rowOff>220980</xdr:rowOff>
        </xdr:from>
        <xdr:to>
          <xdr:col>19</xdr:col>
          <xdr:colOff>68580</xdr:colOff>
          <xdr:row>548</xdr:row>
          <xdr:rowOff>228600</xdr:rowOff>
        </xdr:to>
        <xdr:sp macro="" textlink="">
          <xdr:nvSpPr>
            <xdr:cNvPr id="9786" name="Check Box 570" hidden="1">
              <a:extLst>
                <a:ext uri="{63B3BB69-23CF-44E3-9099-C40C66FF867C}">
                  <a14:compatExt spid="_x0000_s9786"/>
                </a:ext>
                <a:ext uri="{FF2B5EF4-FFF2-40B4-BE49-F238E27FC236}">
                  <a16:creationId xmlns:a16="http://schemas.microsoft.com/office/drawing/2014/main" id="{00000000-0008-0000-0A00-00003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547</xdr:row>
          <xdr:rowOff>220980</xdr:rowOff>
        </xdr:from>
        <xdr:to>
          <xdr:col>26</xdr:col>
          <xdr:colOff>129540</xdr:colOff>
          <xdr:row>548</xdr:row>
          <xdr:rowOff>228600</xdr:rowOff>
        </xdr:to>
        <xdr:sp macro="" textlink="">
          <xdr:nvSpPr>
            <xdr:cNvPr id="9787" name="Check Box 571" hidden="1">
              <a:extLst>
                <a:ext uri="{63B3BB69-23CF-44E3-9099-C40C66FF867C}">
                  <a14:compatExt spid="_x0000_s9787"/>
                </a:ext>
                <a:ext uri="{FF2B5EF4-FFF2-40B4-BE49-F238E27FC236}">
                  <a16:creationId xmlns:a16="http://schemas.microsoft.com/office/drawing/2014/main" id="{00000000-0008-0000-0A00-00003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537</xdr:row>
          <xdr:rowOff>182880</xdr:rowOff>
        </xdr:from>
        <xdr:to>
          <xdr:col>11</xdr:col>
          <xdr:colOff>190500</xdr:colOff>
          <xdr:row>539</xdr:row>
          <xdr:rowOff>0</xdr:rowOff>
        </xdr:to>
        <xdr:sp macro="" textlink="">
          <xdr:nvSpPr>
            <xdr:cNvPr id="9788" name="Check Box 572" hidden="1">
              <a:extLst>
                <a:ext uri="{63B3BB69-23CF-44E3-9099-C40C66FF867C}">
                  <a14:compatExt spid="_x0000_s9788"/>
                </a:ext>
                <a:ext uri="{FF2B5EF4-FFF2-40B4-BE49-F238E27FC236}">
                  <a16:creationId xmlns:a16="http://schemas.microsoft.com/office/drawing/2014/main" id="{00000000-0008-0000-0A00-00003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536</xdr:row>
          <xdr:rowOff>182880</xdr:rowOff>
        </xdr:from>
        <xdr:to>
          <xdr:col>11</xdr:col>
          <xdr:colOff>190500</xdr:colOff>
          <xdr:row>538</xdr:row>
          <xdr:rowOff>0</xdr:rowOff>
        </xdr:to>
        <xdr:sp macro="" textlink="">
          <xdr:nvSpPr>
            <xdr:cNvPr id="9789" name="Check Box 573" hidden="1">
              <a:extLst>
                <a:ext uri="{63B3BB69-23CF-44E3-9099-C40C66FF867C}">
                  <a14:compatExt spid="_x0000_s9789"/>
                </a:ext>
                <a:ext uri="{FF2B5EF4-FFF2-40B4-BE49-F238E27FC236}">
                  <a16:creationId xmlns:a16="http://schemas.microsoft.com/office/drawing/2014/main" id="{00000000-0008-0000-0A00-00003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535</xdr:row>
          <xdr:rowOff>182880</xdr:rowOff>
        </xdr:from>
        <xdr:to>
          <xdr:col>11</xdr:col>
          <xdr:colOff>190500</xdr:colOff>
          <xdr:row>537</xdr:row>
          <xdr:rowOff>15240</xdr:rowOff>
        </xdr:to>
        <xdr:sp macro="" textlink="">
          <xdr:nvSpPr>
            <xdr:cNvPr id="9790" name="Check Box 574" hidden="1">
              <a:extLst>
                <a:ext uri="{63B3BB69-23CF-44E3-9099-C40C66FF867C}">
                  <a14:compatExt spid="_x0000_s9790"/>
                </a:ext>
                <a:ext uri="{FF2B5EF4-FFF2-40B4-BE49-F238E27FC236}">
                  <a16:creationId xmlns:a16="http://schemas.microsoft.com/office/drawing/2014/main" id="{00000000-0008-0000-0A00-00003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578</xdr:row>
      <xdr:rowOff>47625</xdr:rowOff>
    </xdr:from>
    <xdr:to>
      <xdr:col>15</xdr:col>
      <xdr:colOff>104774</xdr:colOff>
      <xdr:row>578</xdr:row>
      <xdr:rowOff>190500</xdr:rowOff>
    </xdr:to>
    <xdr:sp macro="" textlink="">
      <xdr:nvSpPr>
        <xdr:cNvPr id="573" name="右矢印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/>
      </xdr:nvSpPr>
      <xdr:spPr>
        <a:xfrm>
          <a:off x="2936996" y="154352625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579</xdr:row>
      <xdr:rowOff>51351</xdr:rowOff>
    </xdr:from>
    <xdr:to>
      <xdr:col>15</xdr:col>
      <xdr:colOff>104765</xdr:colOff>
      <xdr:row>579</xdr:row>
      <xdr:rowOff>194226</xdr:rowOff>
    </xdr:to>
    <xdr:sp macro="" textlink="">
      <xdr:nvSpPr>
        <xdr:cNvPr id="574" name="右矢印 2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/>
      </xdr:nvSpPr>
      <xdr:spPr>
        <a:xfrm>
          <a:off x="2936987" y="154597830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573</xdr:row>
          <xdr:rowOff>144780</xdr:rowOff>
        </xdr:from>
        <xdr:to>
          <xdr:col>6</xdr:col>
          <xdr:colOff>30480</xdr:colOff>
          <xdr:row>575</xdr:row>
          <xdr:rowOff>0</xdr:rowOff>
        </xdr:to>
        <xdr:sp macro="" textlink="">
          <xdr:nvSpPr>
            <xdr:cNvPr id="9791" name="Check Box 575" hidden="1">
              <a:extLst>
                <a:ext uri="{63B3BB69-23CF-44E3-9099-C40C66FF867C}">
                  <a14:compatExt spid="_x0000_s9791"/>
                </a:ext>
                <a:ext uri="{FF2B5EF4-FFF2-40B4-BE49-F238E27FC236}">
                  <a16:creationId xmlns:a16="http://schemas.microsoft.com/office/drawing/2014/main" id="{00000000-0008-0000-0A00-00003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573</xdr:row>
          <xdr:rowOff>144780</xdr:rowOff>
        </xdr:from>
        <xdr:to>
          <xdr:col>7</xdr:col>
          <xdr:colOff>190500</xdr:colOff>
          <xdr:row>575</xdr:row>
          <xdr:rowOff>0</xdr:rowOff>
        </xdr:to>
        <xdr:sp macro="" textlink="">
          <xdr:nvSpPr>
            <xdr:cNvPr id="9792" name="Check Box 576" hidden="1">
              <a:extLst>
                <a:ext uri="{63B3BB69-23CF-44E3-9099-C40C66FF867C}">
                  <a14:compatExt spid="_x0000_s9792"/>
                </a:ext>
                <a:ext uri="{FF2B5EF4-FFF2-40B4-BE49-F238E27FC236}">
                  <a16:creationId xmlns:a16="http://schemas.microsoft.com/office/drawing/2014/main" id="{00000000-0008-0000-0A00-00004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573</xdr:row>
          <xdr:rowOff>144780</xdr:rowOff>
        </xdr:from>
        <xdr:to>
          <xdr:col>10</xdr:col>
          <xdr:colOff>182880</xdr:colOff>
          <xdr:row>575</xdr:row>
          <xdr:rowOff>0</xdr:rowOff>
        </xdr:to>
        <xdr:sp macro="" textlink="">
          <xdr:nvSpPr>
            <xdr:cNvPr id="9793" name="Check Box 577" hidden="1">
              <a:extLst>
                <a:ext uri="{63B3BB69-23CF-44E3-9099-C40C66FF867C}">
                  <a14:compatExt spid="_x0000_s9793"/>
                </a:ext>
                <a:ext uri="{FF2B5EF4-FFF2-40B4-BE49-F238E27FC236}">
                  <a16:creationId xmlns:a16="http://schemas.microsoft.com/office/drawing/2014/main" id="{00000000-0008-0000-0A00-00004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573</xdr:row>
          <xdr:rowOff>144780</xdr:rowOff>
        </xdr:from>
        <xdr:to>
          <xdr:col>12</xdr:col>
          <xdr:colOff>129540</xdr:colOff>
          <xdr:row>575</xdr:row>
          <xdr:rowOff>0</xdr:rowOff>
        </xdr:to>
        <xdr:sp macro="" textlink="">
          <xdr:nvSpPr>
            <xdr:cNvPr id="9794" name="Check Box 578" hidden="1">
              <a:extLst>
                <a:ext uri="{63B3BB69-23CF-44E3-9099-C40C66FF867C}">
                  <a14:compatExt spid="_x0000_s9794"/>
                </a:ext>
                <a:ext uri="{FF2B5EF4-FFF2-40B4-BE49-F238E27FC236}">
                  <a16:creationId xmlns:a16="http://schemas.microsoft.com/office/drawing/2014/main" id="{00000000-0008-0000-0A00-00004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573</xdr:row>
          <xdr:rowOff>144780</xdr:rowOff>
        </xdr:from>
        <xdr:to>
          <xdr:col>15</xdr:col>
          <xdr:colOff>190500</xdr:colOff>
          <xdr:row>575</xdr:row>
          <xdr:rowOff>0</xdr:rowOff>
        </xdr:to>
        <xdr:sp macro="" textlink="">
          <xdr:nvSpPr>
            <xdr:cNvPr id="9795" name="Check Box 579" hidden="1">
              <a:extLst>
                <a:ext uri="{63B3BB69-23CF-44E3-9099-C40C66FF867C}">
                  <a14:compatExt spid="_x0000_s9795"/>
                </a:ext>
                <a:ext uri="{FF2B5EF4-FFF2-40B4-BE49-F238E27FC236}">
                  <a16:creationId xmlns:a16="http://schemas.microsoft.com/office/drawing/2014/main" id="{00000000-0008-0000-0A00-00004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577</xdr:row>
          <xdr:rowOff>220980</xdr:rowOff>
        </xdr:from>
        <xdr:to>
          <xdr:col>20</xdr:col>
          <xdr:colOff>68580</xdr:colOff>
          <xdr:row>578</xdr:row>
          <xdr:rowOff>228600</xdr:rowOff>
        </xdr:to>
        <xdr:sp macro="" textlink="">
          <xdr:nvSpPr>
            <xdr:cNvPr id="9796" name="Check Box 580" hidden="1">
              <a:extLst>
                <a:ext uri="{63B3BB69-23CF-44E3-9099-C40C66FF867C}">
                  <a14:compatExt spid="_x0000_s9796"/>
                </a:ext>
                <a:ext uri="{FF2B5EF4-FFF2-40B4-BE49-F238E27FC236}">
                  <a16:creationId xmlns:a16="http://schemas.microsoft.com/office/drawing/2014/main" id="{00000000-0008-0000-0A00-00004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577</xdr:row>
          <xdr:rowOff>220980</xdr:rowOff>
        </xdr:from>
        <xdr:to>
          <xdr:col>29</xdr:col>
          <xdr:colOff>68580</xdr:colOff>
          <xdr:row>578</xdr:row>
          <xdr:rowOff>228600</xdr:rowOff>
        </xdr:to>
        <xdr:sp macro="" textlink="">
          <xdr:nvSpPr>
            <xdr:cNvPr id="9797" name="Check Box 581" hidden="1">
              <a:extLst>
                <a:ext uri="{63B3BB69-23CF-44E3-9099-C40C66FF867C}">
                  <a14:compatExt spid="_x0000_s9797"/>
                </a:ext>
                <a:ext uri="{FF2B5EF4-FFF2-40B4-BE49-F238E27FC236}">
                  <a16:creationId xmlns:a16="http://schemas.microsoft.com/office/drawing/2014/main" id="{00000000-0008-0000-0A00-00004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578</xdr:row>
          <xdr:rowOff>220980</xdr:rowOff>
        </xdr:from>
        <xdr:to>
          <xdr:col>19</xdr:col>
          <xdr:colOff>68580</xdr:colOff>
          <xdr:row>579</xdr:row>
          <xdr:rowOff>228600</xdr:rowOff>
        </xdr:to>
        <xdr:sp macro="" textlink="">
          <xdr:nvSpPr>
            <xdr:cNvPr id="9798" name="Check Box 582" hidden="1">
              <a:extLst>
                <a:ext uri="{63B3BB69-23CF-44E3-9099-C40C66FF867C}">
                  <a14:compatExt spid="_x0000_s9798"/>
                </a:ext>
                <a:ext uri="{FF2B5EF4-FFF2-40B4-BE49-F238E27FC236}">
                  <a16:creationId xmlns:a16="http://schemas.microsoft.com/office/drawing/2014/main" id="{00000000-0008-0000-0A00-00004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578</xdr:row>
          <xdr:rowOff>220980</xdr:rowOff>
        </xdr:from>
        <xdr:to>
          <xdr:col>26</xdr:col>
          <xdr:colOff>129540</xdr:colOff>
          <xdr:row>579</xdr:row>
          <xdr:rowOff>228600</xdr:rowOff>
        </xdr:to>
        <xdr:sp macro="" textlink="">
          <xdr:nvSpPr>
            <xdr:cNvPr id="9799" name="Check Box 583" hidden="1">
              <a:extLst>
                <a:ext uri="{63B3BB69-23CF-44E3-9099-C40C66FF867C}">
                  <a14:compatExt spid="_x0000_s9799"/>
                </a:ext>
                <a:ext uri="{FF2B5EF4-FFF2-40B4-BE49-F238E27FC236}">
                  <a16:creationId xmlns:a16="http://schemas.microsoft.com/office/drawing/2014/main" id="{00000000-0008-0000-0A00-00004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568</xdr:row>
          <xdr:rowOff>182880</xdr:rowOff>
        </xdr:from>
        <xdr:to>
          <xdr:col>11</xdr:col>
          <xdr:colOff>190500</xdr:colOff>
          <xdr:row>570</xdr:row>
          <xdr:rowOff>0</xdr:rowOff>
        </xdr:to>
        <xdr:sp macro="" textlink="">
          <xdr:nvSpPr>
            <xdr:cNvPr id="9800" name="Check Box 584" hidden="1">
              <a:extLst>
                <a:ext uri="{63B3BB69-23CF-44E3-9099-C40C66FF867C}">
                  <a14:compatExt spid="_x0000_s9800"/>
                </a:ext>
                <a:ext uri="{FF2B5EF4-FFF2-40B4-BE49-F238E27FC236}">
                  <a16:creationId xmlns:a16="http://schemas.microsoft.com/office/drawing/2014/main" id="{00000000-0008-0000-0A00-00004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567</xdr:row>
          <xdr:rowOff>182880</xdr:rowOff>
        </xdr:from>
        <xdr:to>
          <xdr:col>11</xdr:col>
          <xdr:colOff>190500</xdr:colOff>
          <xdr:row>569</xdr:row>
          <xdr:rowOff>0</xdr:rowOff>
        </xdr:to>
        <xdr:sp macro="" textlink="">
          <xdr:nvSpPr>
            <xdr:cNvPr id="9801" name="Check Box 585" hidden="1">
              <a:extLst>
                <a:ext uri="{63B3BB69-23CF-44E3-9099-C40C66FF867C}">
                  <a14:compatExt spid="_x0000_s9801"/>
                </a:ext>
                <a:ext uri="{FF2B5EF4-FFF2-40B4-BE49-F238E27FC236}">
                  <a16:creationId xmlns:a16="http://schemas.microsoft.com/office/drawing/2014/main" id="{00000000-0008-0000-0A00-00004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566</xdr:row>
          <xdr:rowOff>182880</xdr:rowOff>
        </xdr:from>
        <xdr:to>
          <xdr:col>11</xdr:col>
          <xdr:colOff>190500</xdr:colOff>
          <xdr:row>568</xdr:row>
          <xdr:rowOff>15240</xdr:rowOff>
        </xdr:to>
        <xdr:sp macro="" textlink="">
          <xdr:nvSpPr>
            <xdr:cNvPr id="9802" name="Check Box 586" hidden="1">
              <a:extLst>
                <a:ext uri="{63B3BB69-23CF-44E3-9099-C40C66FF867C}">
                  <a14:compatExt spid="_x0000_s9802"/>
                </a:ext>
                <a:ext uri="{FF2B5EF4-FFF2-40B4-BE49-F238E27FC236}">
                  <a16:creationId xmlns:a16="http://schemas.microsoft.com/office/drawing/2014/main" id="{00000000-0008-0000-0A00-00004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609</xdr:row>
      <xdr:rowOff>47625</xdr:rowOff>
    </xdr:from>
    <xdr:to>
      <xdr:col>15</xdr:col>
      <xdr:colOff>104774</xdr:colOff>
      <xdr:row>609</xdr:row>
      <xdr:rowOff>190500</xdr:rowOff>
    </xdr:to>
    <xdr:sp macro="" textlink="">
      <xdr:nvSpPr>
        <xdr:cNvPr id="587" name="右矢印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/>
      </xdr:nvSpPr>
      <xdr:spPr>
        <a:xfrm>
          <a:off x="2936996" y="163636146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610</xdr:row>
      <xdr:rowOff>51351</xdr:rowOff>
    </xdr:from>
    <xdr:to>
      <xdr:col>15</xdr:col>
      <xdr:colOff>104765</xdr:colOff>
      <xdr:row>610</xdr:row>
      <xdr:rowOff>194226</xdr:rowOff>
    </xdr:to>
    <xdr:sp macro="" textlink="">
      <xdr:nvSpPr>
        <xdr:cNvPr id="588" name="右矢印 2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/>
      </xdr:nvSpPr>
      <xdr:spPr>
        <a:xfrm>
          <a:off x="2936987" y="163881351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604</xdr:row>
          <xdr:rowOff>144780</xdr:rowOff>
        </xdr:from>
        <xdr:to>
          <xdr:col>6</xdr:col>
          <xdr:colOff>30480</xdr:colOff>
          <xdr:row>606</xdr:row>
          <xdr:rowOff>0</xdr:rowOff>
        </xdr:to>
        <xdr:sp macro="" textlink="">
          <xdr:nvSpPr>
            <xdr:cNvPr id="9807" name="Check Box 591" hidden="1">
              <a:extLst>
                <a:ext uri="{63B3BB69-23CF-44E3-9099-C40C66FF867C}">
                  <a14:compatExt spid="_x0000_s9807"/>
                </a:ext>
                <a:ext uri="{FF2B5EF4-FFF2-40B4-BE49-F238E27FC236}">
                  <a16:creationId xmlns:a16="http://schemas.microsoft.com/office/drawing/2014/main" id="{00000000-0008-0000-0A00-00004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604</xdr:row>
          <xdr:rowOff>144780</xdr:rowOff>
        </xdr:from>
        <xdr:to>
          <xdr:col>7</xdr:col>
          <xdr:colOff>190500</xdr:colOff>
          <xdr:row>606</xdr:row>
          <xdr:rowOff>0</xdr:rowOff>
        </xdr:to>
        <xdr:sp macro="" textlink="">
          <xdr:nvSpPr>
            <xdr:cNvPr id="9808" name="Check Box 592" hidden="1">
              <a:extLst>
                <a:ext uri="{63B3BB69-23CF-44E3-9099-C40C66FF867C}">
                  <a14:compatExt spid="_x0000_s9808"/>
                </a:ext>
                <a:ext uri="{FF2B5EF4-FFF2-40B4-BE49-F238E27FC236}">
                  <a16:creationId xmlns:a16="http://schemas.microsoft.com/office/drawing/2014/main" id="{00000000-0008-0000-0A00-00005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604</xdr:row>
          <xdr:rowOff>144780</xdr:rowOff>
        </xdr:from>
        <xdr:to>
          <xdr:col>10</xdr:col>
          <xdr:colOff>182880</xdr:colOff>
          <xdr:row>606</xdr:row>
          <xdr:rowOff>0</xdr:rowOff>
        </xdr:to>
        <xdr:sp macro="" textlink="">
          <xdr:nvSpPr>
            <xdr:cNvPr id="9809" name="Check Box 593" hidden="1">
              <a:extLst>
                <a:ext uri="{63B3BB69-23CF-44E3-9099-C40C66FF867C}">
                  <a14:compatExt spid="_x0000_s9809"/>
                </a:ext>
                <a:ext uri="{FF2B5EF4-FFF2-40B4-BE49-F238E27FC236}">
                  <a16:creationId xmlns:a16="http://schemas.microsoft.com/office/drawing/2014/main" id="{00000000-0008-0000-0A00-00005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604</xdr:row>
          <xdr:rowOff>144780</xdr:rowOff>
        </xdr:from>
        <xdr:to>
          <xdr:col>12</xdr:col>
          <xdr:colOff>129540</xdr:colOff>
          <xdr:row>606</xdr:row>
          <xdr:rowOff>0</xdr:rowOff>
        </xdr:to>
        <xdr:sp macro="" textlink="">
          <xdr:nvSpPr>
            <xdr:cNvPr id="9810" name="Check Box 594" hidden="1">
              <a:extLst>
                <a:ext uri="{63B3BB69-23CF-44E3-9099-C40C66FF867C}">
                  <a14:compatExt spid="_x0000_s9810"/>
                </a:ext>
                <a:ext uri="{FF2B5EF4-FFF2-40B4-BE49-F238E27FC236}">
                  <a16:creationId xmlns:a16="http://schemas.microsoft.com/office/drawing/2014/main" id="{00000000-0008-0000-0A00-00005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604</xdr:row>
          <xdr:rowOff>144780</xdr:rowOff>
        </xdr:from>
        <xdr:to>
          <xdr:col>15</xdr:col>
          <xdr:colOff>190500</xdr:colOff>
          <xdr:row>606</xdr:row>
          <xdr:rowOff>0</xdr:rowOff>
        </xdr:to>
        <xdr:sp macro="" textlink="">
          <xdr:nvSpPr>
            <xdr:cNvPr id="9811" name="Check Box 595" hidden="1">
              <a:extLst>
                <a:ext uri="{63B3BB69-23CF-44E3-9099-C40C66FF867C}">
                  <a14:compatExt spid="_x0000_s9811"/>
                </a:ext>
                <a:ext uri="{FF2B5EF4-FFF2-40B4-BE49-F238E27FC236}">
                  <a16:creationId xmlns:a16="http://schemas.microsoft.com/office/drawing/2014/main" id="{00000000-0008-0000-0A00-00005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608</xdr:row>
          <xdr:rowOff>220980</xdr:rowOff>
        </xdr:from>
        <xdr:to>
          <xdr:col>20</xdr:col>
          <xdr:colOff>68580</xdr:colOff>
          <xdr:row>609</xdr:row>
          <xdr:rowOff>228600</xdr:rowOff>
        </xdr:to>
        <xdr:sp macro="" textlink="">
          <xdr:nvSpPr>
            <xdr:cNvPr id="9812" name="Check Box 596" hidden="1">
              <a:extLst>
                <a:ext uri="{63B3BB69-23CF-44E3-9099-C40C66FF867C}">
                  <a14:compatExt spid="_x0000_s9812"/>
                </a:ext>
                <a:ext uri="{FF2B5EF4-FFF2-40B4-BE49-F238E27FC236}">
                  <a16:creationId xmlns:a16="http://schemas.microsoft.com/office/drawing/2014/main" id="{00000000-0008-0000-0A00-00005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608</xdr:row>
          <xdr:rowOff>220980</xdr:rowOff>
        </xdr:from>
        <xdr:to>
          <xdr:col>29</xdr:col>
          <xdr:colOff>68580</xdr:colOff>
          <xdr:row>609</xdr:row>
          <xdr:rowOff>228600</xdr:rowOff>
        </xdr:to>
        <xdr:sp macro="" textlink="">
          <xdr:nvSpPr>
            <xdr:cNvPr id="9813" name="Check Box 597" hidden="1">
              <a:extLst>
                <a:ext uri="{63B3BB69-23CF-44E3-9099-C40C66FF867C}">
                  <a14:compatExt spid="_x0000_s9813"/>
                </a:ext>
                <a:ext uri="{FF2B5EF4-FFF2-40B4-BE49-F238E27FC236}">
                  <a16:creationId xmlns:a16="http://schemas.microsoft.com/office/drawing/2014/main" id="{00000000-0008-0000-0A00-00005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609</xdr:row>
          <xdr:rowOff>220980</xdr:rowOff>
        </xdr:from>
        <xdr:to>
          <xdr:col>19</xdr:col>
          <xdr:colOff>68580</xdr:colOff>
          <xdr:row>610</xdr:row>
          <xdr:rowOff>228600</xdr:rowOff>
        </xdr:to>
        <xdr:sp macro="" textlink="">
          <xdr:nvSpPr>
            <xdr:cNvPr id="9814" name="Check Box 598" hidden="1">
              <a:extLst>
                <a:ext uri="{63B3BB69-23CF-44E3-9099-C40C66FF867C}">
                  <a14:compatExt spid="_x0000_s9814"/>
                </a:ext>
                <a:ext uri="{FF2B5EF4-FFF2-40B4-BE49-F238E27FC236}">
                  <a16:creationId xmlns:a16="http://schemas.microsoft.com/office/drawing/2014/main" id="{00000000-0008-0000-0A00-00005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609</xdr:row>
          <xdr:rowOff>220980</xdr:rowOff>
        </xdr:from>
        <xdr:to>
          <xdr:col>26</xdr:col>
          <xdr:colOff>129540</xdr:colOff>
          <xdr:row>610</xdr:row>
          <xdr:rowOff>228600</xdr:rowOff>
        </xdr:to>
        <xdr:sp macro="" textlink="">
          <xdr:nvSpPr>
            <xdr:cNvPr id="9815" name="Check Box 599" hidden="1">
              <a:extLst>
                <a:ext uri="{63B3BB69-23CF-44E3-9099-C40C66FF867C}">
                  <a14:compatExt spid="_x0000_s9815"/>
                </a:ext>
                <a:ext uri="{FF2B5EF4-FFF2-40B4-BE49-F238E27FC236}">
                  <a16:creationId xmlns:a16="http://schemas.microsoft.com/office/drawing/2014/main" id="{00000000-0008-0000-0A00-00005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599</xdr:row>
          <xdr:rowOff>182880</xdr:rowOff>
        </xdr:from>
        <xdr:to>
          <xdr:col>11</xdr:col>
          <xdr:colOff>190500</xdr:colOff>
          <xdr:row>601</xdr:row>
          <xdr:rowOff>0</xdr:rowOff>
        </xdr:to>
        <xdr:sp macro="" textlink="">
          <xdr:nvSpPr>
            <xdr:cNvPr id="9816" name="Check Box 600" hidden="1">
              <a:extLst>
                <a:ext uri="{63B3BB69-23CF-44E3-9099-C40C66FF867C}">
                  <a14:compatExt spid="_x0000_s9816"/>
                </a:ext>
                <a:ext uri="{FF2B5EF4-FFF2-40B4-BE49-F238E27FC236}">
                  <a16:creationId xmlns:a16="http://schemas.microsoft.com/office/drawing/2014/main" id="{00000000-0008-0000-0A00-00005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598</xdr:row>
          <xdr:rowOff>182880</xdr:rowOff>
        </xdr:from>
        <xdr:to>
          <xdr:col>11</xdr:col>
          <xdr:colOff>190500</xdr:colOff>
          <xdr:row>600</xdr:row>
          <xdr:rowOff>0</xdr:rowOff>
        </xdr:to>
        <xdr:sp macro="" textlink="">
          <xdr:nvSpPr>
            <xdr:cNvPr id="9817" name="Check Box 601" hidden="1">
              <a:extLst>
                <a:ext uri="{63B3BB69-23CF-44E3-9099-C40C66FF867C}">
                  <a14:compatExt spid="_x0000_s9817"/>
                </a:ext>
                <a:ext uri="{FF2B5EF4-FFF2-40B4-BE49-F238E27FC236}">
                  <a16:creationId xmlns:a16="http://schemas.microsoft.com/office/drawing/2014/main" id="{00000000-0008-0000-0A00-00005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597</xdr:row>
          <xdr:rowOff>182880</xdr:rowOff>
        </xdr:from>
        <xdr:to>
          <xdr:col>11</xdr:col>
          <xdr:colOff>190500</xdr:colOff>
          <xdr:row>599</xdr:row>
          <xdr:rowOff>15240</xdr:rowOff>
        </xdr:to>
        <xdr:sp macro="" textlink="">
          <xdr:nvSpPr>
            <xdr:cNvPr id="9818" name="Check Box 602" hidden="1">
              <a:extLst>
                <a:ext uri="{63B3BB69-23CF-44E3-9099-C40C66FF867C}">
                  <a14:compatExt spid="_x0000_s9818"/>
                </a:ext>
                <a:ext uri="{FF2B5EF4-FFF2-40B4-BE49-F238E27FC236}">
                  <a16:creationId xmlns:a16="http://schemas.microsoft.com/office/drawing/2014/main" id="{00000000-0008-0000-0A00-00005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640</xdr:row>
      <xdr:rowOff>47625</xdr:rowOff>
    </xdr:from>
    <xdr:to>
      <xdr:col>15</xdr:col>
      <xdr:colOff>104774</xdr:colOff>
      <xdr:row>640</xdr:row>
      <xdr:rowOff>190500</xdr:rowOff>
    </xdr:to>
    <xdr:sp macro="" textlink="">
      <xdr:nvSpPr>
        <xdr:cNvPr id="601" name="右矢印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/>
      </xdr:nvSpPr>
      <xdr:spPr>
        <a:xfrm>
          <a:off x="2936996" y="172919667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641</xdr:row>
      <xdr:rowOff>51351</xdr:rowOff>
    </xdr:from>
    <xdr:to>
      <xdr:col>15</xdr:col>
      <xdr:colOff>104765</xdr:colOff>
      <xdr:row>641</xdr:row>
      <xdr:rowOff>194226</xdr:rowOff>
    </xdr:to>
    <xdr:sp macro="" textlink="">
      <xdr:nvSpPr>
        <xdr:cNvPr id="602" name="右矢印 2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/>
      </xdr:nvSpPr>
      <xdr:spPr>
        <a:xfrm>
          <a:off x="2936987" y="173164872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635</xdr:row>
          <xdr:rowOff>144780</xdr:rowOff>
        </xdr:from>
        <xdr:to>
          <xdr:col>6</xdr:col>
          <xdr:colOff>30480</xdr:colOff>
          <xdr:row>637</xdr:row>
          <xdr:rowOff>0</xdr:rowOff>
        </xdr:to>
        <xdr:sp macro="" textlink="">
          <xdr:nvSpPr>
            <xdr:cNvPr id="9819" name="Check Box 603" hidden="1">
              <a:extLst>
                <a:ext uri="{63B3BB69-23CF-44E3-9099-C40C66FF867C}">
                  <a14:compatExt spid="_x0000_s9819"/>
                </a:ext>
                <a:ext uri="{FF2B5EF4-FFF2-40B4-BE49-F238E27FC236}">
                  <a16:creationId xmlns:a16="http://schemas.microsoft.com/office/drawing/2014/main" id="{00000000-0008-0000-0A00-00005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635</xdr:row>
          <xdr:rowOff>144780</xdr:rowOff>
        </xdr:from>
        <xdr:to>
          <xdr:col>7</xdr:col>
          <xdr:colOff>190500</xdr:colOff>
          <xdr:row>637</xdr:row>
          <xdr:rowOff>0</xdr:rowOff>
        </xdr:to>
        <xdr:sp macro="" textlink="">
          <xdr:nvSpPr>
            <xdr:cNvPr id="9820" name="Check Box 604" hidden="1">
              <a:extLst>
                <a:ext uri="{63B3BB69-23CF-44E3-9099-C40C66FF867C}">
                  <a14:compatExt spid="_x0000_s9820"/>
                </a:ext>
                <a:ext uri="{FF2B5EF4-FFF2-40B4-BE49-F238E27FC236}">
                  <a16:creationId xmlns:a16="http://schemas.microsoft.com/office/drawing/2014/main" id="{00000000-0008-0000-0A00-00005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635</xdr:row>
          <xdr:rowOff>144780</xdr:rowOff>
        </xdr:from>
        <xdr:to>
          <xdr:col>10</xdr:col>
          <xdr:colOff>182880</xdr:colOff>
          <xdr:row>637</xdr:row>
          <xdr:rowOff>0</xdr:rowOff>
        </xdr:to>
        <xdr:sp macro="" textlink="">
          <xdr:nvSpPr>
            <xdr:cNvPr id="9821" name="Check Box 605" hidden="1">
              <a:extLst>
                <a:ext uri="{63B3BB69-23CF-44E3-9099-C40C66FF867C}">
                  <a14:compatExt spid="_x0000_s9821"/>
                </a:ext>
                <a:ext uri="{FF2B5EF4-FFF2-40B4-BE49-F238E27FC236}">
                  <a16:creationId xmlns:a16="http://schemas.microsoft.com/office/drawing/2014/main" id="{00000000-0008-0000-0A00-00005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635</xdr:row>
          <xdr:rowOff>144780</xdr:rowOff>
        </xdr:from>
        <xdr:to>
          <xdr:col>12</xdr:col>
          <xdr:colOff>129540</xdr:colOff>
          <xdr:row>637</xdr:row>
          <xdr:rowOff>0</xdr:rowOff>
        </xdr:to>
        <xdr:sp macro="" textlink="">
          <xdr:nvSpPr>
            <xdr:cNvPr id="9822" name="Check Box 606" hidden="1">
              <a:extLst>
                <a:ext uri="{63B3BB69-23CF-44E3-9099-C40C66FF867C}">
                  <a14:compatExt spid="_x0000_s9822"/>
                </a:ext>
                <a:ext uri="{FF2B5EF4-FFF2-40B4-BE49-F238E27FC236}">
                  <a16:creationId xmlns:a16="http://schemas.microsoft.com/office/drawing/2014/main" id="{00000000-0008-0000-0A00-00005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635</xdr:row>
          <xdr:rowOff>144780</xdr:rowOff>
        </xdr:from>
        <xdr:to>
          <xdr:col>15</xdr:col>
          <xdr:colOff>190500</xdr:colOff>
          <xdr:row>637</xdr:row>
          <xdr:rowOff>0</xdr:rowOff>
        </xdr:to>
        <xdr:sp macro="" textlink="">
          <xdr:nvSpPr>
            <xdr:cNvPr id="9823" name="Check Box 607" hidden="1">
              <a:extLst>
                <a:ext uri="{63B3BB69-23CF-44E3-9099-C40C66FF867C}">
                  <a14:compatExt spid="_x0000_s9823"/>
                </a:ext>
                <a:ext uri="{FF2B5EF4-FFF2-40B4-BE49-F238E27FC236}">
                  <a16:creationId xmlns:a16="http://schemas.microsoft.com/office/drawing/2014/main" id="{00000000-0008-0000-0A00-00005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639</xdr:row>
          <xdr:rowOff>220980</xdr:rowOff>
        </xdr:from>
        <xdr:to>
          <xdr:col>20</xdr:col>
          <xdr:colOff>68580</xdr:colOff>
          <xdr:row>640</xdr:row>
          <xdr:rowOff>228600</xdr:rowOff>
        </xdr:to>
        <xdr:sp macro="" textlink="">
          <xdr:nvSpPr>
            <xdr:cNvPr id="9824" name="Check Box 608" hidden="1">
              <a:extLst>
                <a:ext uri="{63B3BB69-23CF-44E3-9099-C40C66FF867C}">
                  <a14:compatExt spid="_x0000_s9824"/>
                </a:ext>
                <a:ext uri="{FF2B5EF4-FFF2-40B4-BE49-F238E27FC236}">
                  <a16:creationId xmlns:a16="http://schemas.microsoft.com/office/drawing/2014/main" id="{00000000-0008-0000-0A00-00006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639</xdr:row>
          <xdr:rowOff>220980</xdr:rowOff>
        </xdr:from>
        <xdr:to>
          <xdr:col>29</xdr:col>
          <xdr:colOff>68580</xdr:colOff>
          <xdr:row>640</xdr:row>
          <xdr:rowOff>228600</xdr:rowOff>
        </xdr:to>
        <xdr:sp macro="" textlink="">
          <xdr:nvSpPr>
            <xdr:cNvPr id="9825" name="Check Box 609" hidden="1">
              <a:extLst>
                <a:ext uri="{63B3BB69-23CF-44E3-9099-C40C66FF867C}">
                  <a14:compatExt spid="_x0000_s9825"/>
                </a:ext>
                <a:ext uri="{FF2B5EF4-FFF2-40B4-BE49-F238E27FC236}">
                  <a16:creationId xmlns:a16="http://schemas.microsoft.com/office/drawing/2014/main" id="{00000000-0008-0000-0A00-00006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640</xdr:row>
          <xdr:rowOff>220980</xdr:rowOff>
        </xdr:from>
        <xdr:to>
          <xdr:col>19</xdr:col>
          <xdr:colOff>68580</xdr:colOff>
          <xdr:row>641</xdr:row>
          <xdr:rowOff>228600</xdr:rowOff>
        </xdr:to>
        <xdr:sp macro="" textlink="">
          <xdr:nvSpPr>
            <xdr:cNvPr id="9826" name="Check Box 610" hidden="1">
              <a:extLst>
                <a:ext uri="{63B3BB69-23CF-44E3-9099-C40C66FF867C}">
                  <a14:compatExt spid="_x0000_s9826"/>
                </a:ext>
                <a:ext uri="{FF2B5EF4-FFF2-40B4-BE49-F238E27FC236}">
                  <a16:creationId xmlns:a16="http://schemas.microsoft.com/office/drawing/2014/main" id="{00000000-0008-0000-0A00-00006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640</xdr:row>
          <xdr:rowOff>220980</xdr:rowOff>
        </xdr:from>
        <xdr:to>
          <xdr:col>26</xdr:col>
          <xdr:colOff>129540</xdr:colOff>
          <xdr:row>641</xdr:row>
          <xdr:rowOff>228600</xdr:rowOff>
        </xdr:to>
        <xdr:sp macro="" textlink="">
          <xdr:nvSpPr>
            <xdr:cNvPr id="9827" name="Check Box 611" hidden="1">
              <a:extLst>
                <a:ext uri="{63B3BB69-23CF-44E3-9099-C40C66FF867C}">
                  <a14:compatExt spid="_x0000_s9827"/>
                </a:ext>
                <a:ext uri="{FF2B5EF4-FFF2-40B4-BE49-F238E27FC236}">
                  <a16:creationId xmlns:a16="http://schemas.microsoft.com/office/drawing/2014/main" id="{00000000-0008-0000-0A00-00006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630</xdr:row>
          <xdr:rowOff>182880</xdr:rowOff>
        </xdr:from>
        <xdr:to>
          <xdr:col>11</xdr:col>
          <xdr:colOff>190500</xdr:colOff>
          <xdr:row>632</xdr:row>
          <xdr:rowOff>0</xdr:rowOff>
        </xdr:to>
        <xdr:sp macro="" textlink="">
          <xdr:nvSpPr>
            <xdr:cNvPr id="9828" name="Check Box 612" hidden="1">
              <a:extLst>
                <a:ext uri="{63B3BB69-23CF-44E3-9099-C40C66FF867C}">
                  <a14:compatExt spid="_x0000_s9828"/>
                </a:ext>
                <a:ext uri="{FF2B5EF4-FFF2-40B4-BE49-F238E27FC236}">
                  <a16:creationId xmlns:a16="http://schemas.microsoft.com/office/drawing/2014/main" id="{00000000-0008-0000-0A00-00006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629</xdr:row>
          <xdr:rowOff>182880</xdr:rowOff>
        </xdr:from>
        <xdr:to>
          <xdr:col>11</xdr:col>
          <xdr:colOff>190500</xdr:colOff>
          <xdr:row>631</xdr:row>
          <xdr:rowOff>0</xdr:rowOff>
        </xdr:to>
        <xdr:sp macro="" textlink="">
          <xdr:nvSpPr>
            <xdr:cNvPr id="9829" name="Check Box 613" hidden="1">
              <a:extLst>
                <a:ext uri="{63B3BB69-23CF-44E3-9099-C40C66FF867C}">
                  <a14:compatExt spid="_x0000_s9829"/>
                </a:ext>
                <a:ext uri="{FF2B5EF4-FFF2-40B4-BE49-F238E27FC236}">
                  <a16:creationId xmlns:a16="http://schemas.microsoft.com/office/drawing/2014/main" id="{00000000-0008-0000-0A00-00006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628</xdr:row>
          <xdr:rowOff>182880</xdr:rowOff>
        </xdr:from>
        <xdr:to>
          <xdr:col>11</xdr:col>
          <xdr:colOff>190500</xdr:colOff>
          <xdr:row>630</xdr:row>
          <xdr:rowOff>15240</xdr:rowOff>
        </xdr:to>
        <xdr:sp macro="" textlink="">
          <xdr:nvSpPr>
            <xdr:cNvPr id="9830" name="Check Box 614" hidden="1">
              <a:extLst>
                <a:ext uri="{63B3BB69-23CF-44E3-9099-C40C66FF867C}">
                  <a14:compatExt spid="_x0000_s9830"/>
                </a:ext>
                <a:ext uri="{FF2B5EF4-FFF2-40B4-BE49-F238E27FC236}">
                  <a16:creationId xmlns:a16="http://schemas.microsoft.com/office/drawing/2014/main" id="{00000000-0008-0000-0A00-00006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671</xdr:row>
      <xdr:rowOff>47625</xdr:rowOff>
    </xdr:from>
    <xdr:to>
      <xdr:col>15</xdr:col>
      <xdr:colOff>104774</xdr:colOff>
      <xdr:row>671</xdr:row>
      <xdr:rowOff>190500</xdr:rowOff>
    </xdr:to>
    <xdr:sp macro="" textlink="">
      <xdr:nvSpPr>
        <xdr:cNvPr id="615" name="右矢印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/>
      </xdr:nvSpPr>
      <xdr:spPr>
        <a:xfrm>
          <a:off x="2936996" y="163636146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672</xdr:row>
      <xdr:rowOff>51351</xdr:rowOff>
    </xdr:from>
    <xdr:to>
      <xdr:col>15</xdr:col>
      <xdr:colOff>104765</xdr:colOff>
      <xdr:row>672</xdr:row>
      <xdr:rowOff>194226</xdr:rowOff>
    </xdr:to>
    <xdr:sp macro="" textlink="">
      <xdr:nvSpPr>
        <xdr:cNvPr id="616" name="右矢印 2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/>
      </xdr:nvSpPr>
      <xdr:spPr>
        <a:xfrm>
          <a:off x="2936987" y="163881351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666</xdr:row>
          <xdr:rowOff>144780</xdr:rowOff>
        </xdr:from>
        <xdr:to>
          <xdr:col>6</xdr:col>
          <xdr:colOff>30480</xdr:colOff>
          <xdr:row>668</xdr:row>
          <xdr:rowOff>0</xdr:rowOff>
        </xdr:to>
        <xdr:sp macro="" textlink="">
          <xdr:nvSpPr>
            <xdr:cNvPr id="9835" name="Check Box 619" hidden="1">
              <a:extLst>
                <a:ext uri="{63B3BB69-23CF-44E3-9099-C40C66FF867C}">
                  <a14:compatExt spid="_x0000_s9835"/>
                </a:ext>
                <a:ext uri="{FF2B5EF4-FFF2-40B4-BE49-F238E27FC236}">
                  <a16:creationId xmlns:a16="http://schemas.microsoft.com/office/drawing/2014/main" id="{00000000-0008-0000-0A00-00006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666</xdr:row>
          <xdr:rowOff>144780</xdr:rowOff>
        </xdr:from>
        <xdr:to>
          <xdr:col>7</xdr:col>
          <xdr:colOff>190500</xdr:colOff>
          <xdr:row>668</xdr:row>
          <xdr:rowOff>0</xdr:rowOff>
        </xdr:to>
        <xdr:sp macro="" textlink="">
          <xdr:nvSpPr>
            <xdr:cNvPr id="9836" name="Check Box 620" hidden="1">
              <a:extLst>
                <a:ext uri="{63B3BB69-23CF-44E3-9099-C40C66FF867C}">
                  <a14:compatExt spid="_x0000_s9836"/>
                </a:ext>
                <a:ext uri="{FF2B5EF4-FFF2-40B4-BE49-F238E27FC236}">
                  <a16:creationId xmlns:a16="http://schemas.microsoft.com/office/drawing/2014/main" id="{00000000-0008-0000-0A00-00006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666</xdr:row>
          <xdr:rowOff>144780</xdr:rowOff>
        </xdr:from>
        <xdr:to>
          <xdr:col>10</xdr:col>
          <xdr:colOff>182880</xdr:colOff>
          <xdr:row>668</xdr:row>
          <xdr:rowOff>0</xdr:rowOff>
        </xdr:to>
        <xdr:sp macro="" textlink="">
          <xdr:nvSpPr>
            <xdr:cNvPr id="9837" name="Check Box 621" hidden="1">
              <a:extLst>
                <a:ext uri="{63B3BB69-23CF-44E3-9099-C40C66FF867C}">
                  <a14:compatExt spid="_x0000_s9837"/>
                </a:ext>
                <a:ext uri="{FF2B5EF4-FFF2-40B4-BE49-F238E27FC236}">
                  <a16:creationId xmlns:a16="http://schemas.microsoft.com/office/drawing/2014/main" id="{00000000-0008-0000-0A00-00006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666</xdr:row>
          <xdr:rowOff>144780</xdr:rowOff>
        </xdr:from>
        <xdr:to>
          <xdr:col>12</xdr:col>
          <xdr:colOff>129540</xdr:colOff>
          <xdr:row>668</xdr:row>
          <xdr:rowOff>0</xdr:rowOff>
        </xdr:to>
        <xdr:sp macro="" textlink="">
          <xdr:nvSpPr>
            <xdr:cNvPr id="9838" name="Check Box 622" hidden="1">
              <a:extLst>
                <a:ext uri="{63B3BB69-23CF-44E3-9099-C40C66FF867C}">
                  <a14:compatExt spid="_x0000_s9838"/>
                </a:ext>
                <a:ext uri="{FF2B5EF4-FFF2-40B4-BE49-F238E27FC236}">
                  <a16:creationId xmlns:a16="http://schemas.microsoft.com/office/drawing/2014/main" id="{00000000-0008-0000-0A00-00006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666</xdr:row>
          <xdr:rowOff>144780</xdr:rowOff>
        </xdr:from>
        <xdr:to>
          <xdr:col>15</xdr:col>
          <xdr:colOff>190500</xdr:colOff>
          <xdr:row>668</xdr:row>
          <xdr:rowOff>0</xdr:rowOff>
        </xdr:to>
        <xdr:sp macro="" textlink="">
          <xdr:nvSpPr>
            <xdr:cNvPr id="9839" name="Check Box 623" hidden="1">
              <a:extLst>
                <a:ext uri="{63B3BB69-23CF-44E3-9099-C40C66FF867C}">
                  <a14:compatExt spid="_x0000_s9839"/>
                </a:ext>
                <a:ext uri="{FF2B5EF4-FFF2-40B4-BE49-F238E27FC236}">
                  <a16:creationId xmlns:a16="http://schemas.microsoft.com/office/drawing/2014/main" id="{00000000-0008-0000-0A00-00006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670</xdr:row>
          <xdr:rowOff>220980</xdr:rowOff>
        </xdr:from>
        <xdr:to>
          <xdr:col>20</xdr:col>
          <xdr:colOff>68580</xdr:colOff>
          <xdr:row>671</xdr:row>
          <xdr:rowOff>228600</xdr:rowOff>
        </xdr:to>
        <xdr:sp macro="" textlink="">
          <xdr:nvSpPr>
            <xdr:cNvPr id="9840" name="Check Box 624" hidden="1">
              <a:extLst>
                <a:ext uri="{63B3BB69-23CF-44E3-9099-C40C66FF867C}">
                  <a14:compatExt spid="_x0000_s9840"/>
                </a:ext>
                <a:ext uri="{FF2B5EF4-FFF2-40B4-BE49-F238E27FC236}">
                  <a16:creationId xmlns:a16="http://schemas.microsoft.com/office/drawing/2014/main" id="{00000000-0008-0000-0A00-00007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670</xdr:row>
          <xdr:rowOff>220980</xdr:rowOff>
        </xdr:from>
        <xdr:to>
          <xdr:col>29</xdr:col>
          <xdr:colOff>68580</xdr:colOff>
          <xdr:row>671</xdr:row>
          <xdr:rowOff>228600</xdr:rowOff>
        </xdr:to>
        <xdr:sp macro="" textlink="">
          <xdr:nvSpPr>
            <xdr:cNvPr id="9841" name="Check Box 625" hidden="1">
              <a:extLst>
                <a:ext uri="{63B3BB69-23CF-44E3-9099-C40C66FF867C}">
                  <a14:compatExt spid="_x0000_s9841"/>
                </a:ext>
                <a:ext uri="{FF2B5EF4-FFF2-40B4-BE49-F238E27FC236}">
                  <a16:creationId xmlns:a16="http://schemas.microsoft.com/office/drawing/2014/main" id="{00000000-0008-0000-0A00-00007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671</xdr:row>
          <xdr:rowOff>220980</xdr:rowOff>
        </xdr:from>
        <xdr:to>
          <xdr:col>19</xdr:col>
          <xdr:colOff>68580</xdr:colOff>
          <xdr:row>672</xdr:row>
          <xdr:rowOff>228600</xdr:rowOff>
        </xdr:to>
        <xdr:sp macro="" textlink="">
          <xdr:nvSpPr>
            <xdr:cNvPr id="9842" name="Check Box 626" hidden="1">
              <a:extLst>
                <a:ext uri="{63B3BB69-23CF-44E3-9099-C40C66FF867C}">
                  <a14:compatExt spid="_x0000_s9842"/>
                </a:ext>
                <a:ext uri="{FF2B5EF4-FFF2-40B4-BE49-F238E27FC236}">
                  <a16:creationId xmlns:a16="http://schemas.microsoft.com/office/drawing/2014/main" id="{00000000-0008-0000-0A00-00007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671</xdr:row>
          <xdr:rowOff>220980</xdr:rowOff>
        </xdr:from>
        <xdr:to>
          <xdr:col>26</xdr:col>
          <xdr:colOff>129540</xdr:colOff>
          <xdr:row>672</xdr:row>
          <xdr:rowOff>228600</xdr:rowOff>
        </xdr:to>
        <xdr:sp macro="" textlink="">
          <xdr:nvSpPr>
            <xdr:cNvPr id="9843" name="Check Box 627" hidden="1">
              <a:extLst>
                <a:ext uri="{63B3BB69-23CF-44E3-9099-C40C66FF867C}">
                  <a14:compatExt spid="_x0000_s9843"/>
                </a:ext>
                <a:ext uri="{FF2B5EF4-FFF2-40B4-BE49-F238E27FC236}">
                  <a16:creationId xmlns:a16="http://schemas.microsoft.com/office/drawing/2014/main" id="{00000000-0008-0000-0A00-00007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661</xdr:row>
          <xdr:rowOff>182880</xdr:rowOff>
        </xdr:from>
        <xdr:to>
          <xdr:col>11</xdr:col>
          <xdr:colOff>190500</xdr:colOff>
          <xdr:row>663</xdr:row>
          <xdr:rowOff>0</xdr:rowOff>
        </xdr:to>
        <xdr:sp macro="" textlink="">
          <xdr:nvSpPr>
            <xdr:cNvPr id="9844" name="Check Box 628" hidden="1">
              <a:extLst>
                <a:ext uri="{63B3BB69-23CF-44E3-9099-C40C66FF867C}">
                  <a14:compatExt spid="_x0000_s9844"/>
                </a:ext>
                <a:ext uri="{FF2B5EF4-FFF2-40B4-BE49-F238E27FC236}">
                  <a16:creationId xmlns:a16="http://schemas.microsoft.com/office/drawing/2014/main" id="{00000000-0008-0000-0A00-00007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660</xdr:row>
          <xdr:rowOff>182880</xdr:rowOff>
        </xdr:from>
        <xdr:to>
          <xdr:col>11</xdr:col>
          <xdr:colOff>190500</xdr:colOff>
          <xdr:row>662</xdr:row>
          <xdr:rowOff>0</xdr:rowOff>
        </xdr:to>
        <xdr:sp macro="" textlink="">
          <xdr:nvSpPr>
            <xdr:cNvPr id="9845" name="Check Box 629" hidden="1">
              <a:extLst>
                <a:ext uri="{63B3BB69-23CF-44E3-9099-C40C66FF867C}">
                  <a14:compatExt spid="_x0000_s9845"/>
                </a:ext>
                <a:ext uri="{FF2B5EF4-FFF2-40B4-BE49-F238E27FC236}">
                  <a16:creationId xmlns:a16="http://schemas.microsoft.com/office/drawing/2014/main" id="{00000000-0008-0000-0A00-00007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659</xdr:row>
          <xdr:rowOff>182880</xdr:rowOff>
        </xdr:from>
        <xdr:to>
          <xdr:col>11</xdr:col>
          <xdr:colOff>190500</xdr:colOff>
          <xdr:row>661</xdr:row>
          <xdr:rowOff>15240</xdr:rowOff>
        </xdr:to>
        <xdr:sp macro="" textlink="">
          <xdr:nvSpPr>
            <xdr:cNvPr id="9846" name="Check Box 630" hidden="1">
              <a:extLst>
                <a:ext uri="{63B3BB69-23CF-44E3-9099-C40C66FF867C}">
                  <a14:compatExt spid="_x0000_s9846"/>
                </a:ext>
                <a:ext uri="{FF2B5EF4-FFF2-40B4-BE49-F238E27FC236}">
                  <a16:creationId xmlns:a16="http://schemas.microsoft.com/office/drawing/2014/main" id="{00000000-0008-0000-0A00-00007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702</xdr:row>
      <xdr:rowOff>47625</xdr:rowOff>
    </xdr:from>
    <xdr:to>
      <xdr:col>15</xdr:col>
      <xdr:colOff>104774</xdr:colOff>
      <xdr:row>702</xdr:row>
      <xdr:rowOff>190500</xdr:rowOff>
    </xdr:to>
    <xdr:sp macro="" textlink="">
      <xdr:nvSpPr>
        <xdr:cNvPr id="629" name="右矢印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/>
      </xdr:nvSpPr>
      <xdr:spPr>
        <a:xfrm>
          <a:off x="2936996" y="172919667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703</xdr:row>
      <xdr:rowOff>51351</xdr:rowOff>
    </xdr:from>
    <xdr:to>
      <xdr:col>15</xdr:col>
      <xdr:colOff>104765</xdr:colOff>
      <xdr:row>703</xdr:row>
      <xdr:rowOff>194226</xdr:rowOff>
    </xdr:to>
    <xdr:sp macro="" textlink="">
      <xdr:nvSpPr>
        <xdr:cNvPr id="630" name="右矢印 2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/>
      </xdr:nvSpPr>
      <xdr:spPr>
        <a:xfrm>
          <a:off x="2936987" y="173164872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697</xdr:row>
          <xdr:rowOff>144780</xdr:rowOff>
        </xdr:from>
        <xdr:to>
          <xdr:col>6</xdr:col>
          <xdr:colOff>30480</xdr:colOff>
          <xdr:row>699</xdr:row>
          <xdr:rowOff>0</xdr:rowOff>
        </xdr:to>
        <xdr:sp macro="" textlink="">
          <xdr:nvSpPr>
            <xdr:cNvPr id="9847" name="Check Box 631" hidden="1">
              <a:extLst>
                <a:ext uri="{63B3BB69-23CF-44E3-9099-C40C66FF867C}">
                  <a14:compatExt spid="_x0000_s9847"/>
                </a:ext>
                <a:ext uri="{FF2B5EF4-FFF2-40B4-BE49-F238E27FC236}">
                  <a16:creationId xmlns:a16="http://schemas.microsoft.com/office/drawing/2014/main" id="{00000000-0008-0000-0A00-00007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697</xdr:row>
          <xdr:rowOff>144780</xdr:rowOff>
        </xdr:from>
        <xdr:to>
          <xdr:col>7</xdr:col>
          <xdr:colOff>190500</xdr:colOff>
          <xdr:row>699</xdr:row>
          <xdr:rowOff>0</xdr:rowOff>
        </xdr:to>
        <xdr:sp macro="" textlink="">
          <xdr:nvSpPr>
            <xdr:cNvPr id="9848" name="Check Box 632" hidden="1">
              <a:extLst>
                <a:ext uri="{63B3BB69-23CF-44E3-9099-C40C66FF867C}">
                  <a14:compatExt spid="_x0000_s9848"/>
                </a:ext>
                <a:ext uri="{FF2B5EF4-FFF2-40B4-BE49-F238E27FC236}">
                  <a16:creationId xmlns:a16="http://schemas.microsoft.com/office/drawing/2014/main" id="{00000000-0008-0000-0A00-00007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697</xdr:row>
          <xdr:rowOff>144780</xdr:rowOff>
        </xdr:from>
        <xdr:to>
          <xdr:col>10</xdr:col>
          <xdr:colOff>182880</xdr:colOff>
          <xdr:row>699</xdr:row>
          <xdr:rowOff>0</xdr:rowOff>
        </xdr:to>
        <xdr:sp macro="" textlink="">
          <xdr:nvSpPr>
            <xdr:cNvPr id="9849" name="Check Box 633" hidden="1">
              <a:extLst>
                <a:ext uri="{63B3BB69-23CF-44E3-9099-C40C66FF867C}">
                  <a14:compatExt spid="_x0000_s9849"/>
                </a:ext>
                <a:ext uri="{FF2B5EF4-FFF2-40B4-BE49-F238E27FC236}">
                  <a16:creationId xmlns:a16="http://schemas.microsoft.com/office/drawing/2014/main" id="{00000000-0008-0000-0A00-00007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697</xdr:row>
          <xdr:rowOff>144780</xdr:rowOff>
        </xdr:from>
        <xdr:to>
          <xdr:col>12</xdr:col>
          <xdr:colOff>129540</xdr:colOff>
          <xdr:row>699</xdr:row>
          <xdr:rowOff>0</xdr:rowOff>
        </xdr:to>
        <xdr:sp macro="" textlink="">
          <xdr:nvSpPr>
            <xdr:cNvPr id="9850" name="Check Box 634" hidden="1">
              <a:extLst>
                <a:ext uri="{63B3BB69-23CF-44E3-9099-C40C66FF867C}">
                  <a14:compatExt spid="_x0000_s9850"/>
                </a:ext>
                <a:ext uri="{FF2B5EF4-FFF2-40B4-BE49-F238E27FC236}">
                  <a16:creationId xmlns:a16="http://schemas.microsoft.com/office/drawing/2014/main" id="{00000000-0008-0000-0A00-00007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697</xdr:row>
          <xdr:rowOff>144780</xdr:rowOff>
        </xdr:from>
        <xdr:to>
          <xdr:col>15</xdr:col>
          <xdr:colOff>190500</xdr:colOff>
          <xdr:row>699</xdr:row>
          <xdr:rowOff>0</xdr:rowOff>
        </xdr:to>
        <xdr:sp macro="" textlink="">
          <xdr:nvSpPr>
            <xdr:cNvPr id="9851" name="Check Box 635" hidden="1">
              <a:extLst>
                <a:ext uri="{63B3BB69-23CF-44E3-9099-C40C66FF867C}">
                  <a14:compatExt spid="_x0000_s9851"/>
                </a:ext>
                <a:ext uri="{FF2B5EF4-FFF2-40B4-BE49-F238E27FC236}">
                  <a16:creationId xmlns:a16="http://schemas.microsoft.com/office/drawing/2014/main" id="{00000000-0008-0000-0A00-00007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701</xdr:row>
          <xdr:rowOff>220980</xdr:rowOff>
        </xdr:from>
        <xdr:to>
          <xdr:col>20</xdr:col>
          <xdr:colOff>68580</xdr:colOff>
          <xdr:row>702</xdr:row>
          <xdr:rowOff>228600</xdr:rowOff>
        </xdr:to>
        <xdr:sp macro="" textlink="">
          <xdr:nvSpPr>
            <xdr:cNvPr id="9852" name="Check Box 636" hidden="1">
              <a:extLst>
                <a:ext uri="{63B3BB69-23CF-44E3-9099-C40C66FF867C}">
                  <a14:compatExt spid="_x0000_s9852"/>
                </a:ext>
                <a:ext uri="{FF2B5EF4-FFF2-40B4-BE49-F238E27FC236}">
                  <a16:creationId xmlns:a16="http://schemas.microsoft.com/office/drawing/2014/main" id="{00000000-0008-0000-0A00-00007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701</xdr:row>
          <xdr:rowOff>220980</xdr:rowOff>
        </xdr:from>
        <xdr:to>
          <xdr:col>29</xdr:col>
          <xdr:colOff>68580</xdr:colOff>
          <xdr:row>702</xdr:row>
          <xdr:rowOff>228600</xdr:rowOff>
        </xdr:to>
        <xdr:sp macro="" textlink="">
          <xdr:nvSpPr>
            <xdr:cNvPr id="9853" name="Check Box 637" hidden="1">
              <a:extLst>
                <a:ext uri="{63B3BB69-23CF-44E3-9099-C40C66FF867C}">
                  <a14:compatExt spid="_x0000_s9853"/>
                </a:ext>
                <a:ext uri="{FF2B5EF4-FFF2-40B4-BE49-F238E27FC236}">
                  <a16:creationId xmlns:a16="http://schemas.microsoft.com/office/drawing/2014/main" id="{00000000-0008-0000-0A00-00007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702</xdr:row>
          <xdr:rowOff>220980</xdr:rowOff>
        </xdr:from>
        <xdr:to>
          <xdr:col>19</xdr:col>
          <xdr:colOff>68580</xdr:colOff>
          <xdr:row>703</xdr:row>
          <xdr:rowOff>228600</xdr:rowOff>
        </xdr:to>
        <xdr:sp macro="" textlink="">
          <xdr:nvSpPr>
            <xdr:cNvPr id="9854" name="Check Box 638" hidden="1">
              <a:extLst>
                <a:ext uri="{63B3BB69-23CF-44E3-9099-C40C66FF867C}">
                  <a14:compatExt spid="_x0000_s9854"/>
                </a:ext>
                <a:ext uri="{FF2B5EF4-FFF2-40B4-BE49-F238E27FC236}">
                  <a16:creationId xmlns:a16="http://schemas.microsoft.com/office/drawing/2014/main" id="{00000000-0008-0000-0A00-00007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702</xdr:row>
          <xdr:rowOff>220980</xdr:rowOff>
        </xdr:from>
        <xdr:to>
          <xdr:col>26</xdr:col>
          <xdr:colOff>129540</xdr:colOff>
          <xdr:row>703</xdr:row>
          <xdr:rowOff>228600</xdr:rowOff>
        </xdr:to>
        <xdr:sp macro="" textlink="">
          <xdr:nvSpPr>
            <xdr:cNvPr id="9855" name="Check Box 639" hidden="1">
              <a:extLst>
                <a:ext uri="{63B3BB69-23CF-44E3-9099-C40C66FF867C}">
                  <a14:compatExt spid="_x0000_s9855"/>
                </a:ext>
                <a:ext uri="{FF2B5EF4-FFF2-40B4-BE49-F238E27FC236}">
                  <a16:creationId xmlns:a16="http://schemas.microsoft.com/office/drawing/2014/main" id="{00000000-0008-0000-0A00-00007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692</xdr:row>
          <xdr:rowOff>182880</xdr:rowOff>
        </xdr:from>
        <xdr:to>
          <xdr:col>11</xdr:col>
          <xdr:colOff>190500</xdr:colOff>
          <xdr:row>694</xdr:row>
          <xdr:rowOff>0</xdr:rowOff>
        </xdr:to>
        <xdr:sp macro="" textlink="">
          <xdr:nvSpPr>
            <xdr:cNvPr id="9856" name="Check Box 640" hidden="1">
              <a:extLst>
                <a:ext uri="{63B3BB69-23CF-44E3-9099-C40C66FF867C}">
                  <a14:compatExt spid="_x0000_s9856"/>
                </a:ext>
                <a:ext uri="{FF2B5EF4-FFF2-40B4-BE49-F238E27FC236}">
                  <a16:creationId xmlns:a16="http://schemas.microsoft.com/office/drawing/2014/main" id="{00000000-0008-0000-0A00-00008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691</xdr:row>
          <xdr:rowOff>182880</xdr:rowOff>
        </xdr:from>
        <xdr:to>
          <xdr:col>11</xdr:col>
          <xdr:colOff>190500</xdr:colOff>
          <xdr:row>693</xdr:row>
          <xdr:rowOff>0</xdr:rowOff>
        </xdr:to>
        <xdr:sp macro="" textlink="">
          <xdr:nvSpPr>
            <xdr:cNvPr id="9857" name="Check Box 641" hidden="1">
              <a:extLst>
                <a:ext uri="{63B3BB69-23CF-44E3-9099-C40C66FF867C}">
                  <a14:compatExt spid="_x0000_s9857"/>
                </a:ext>
                <a:ext uri="{FF2B5EF4-FFF2-40B4-BE49-F238E27FC236}">
                  <a16:creationId xmlns:a16="http://schemas.microsoft.com/office/drawing/2014/main" id="{00000000-0008-0000-0A00-00008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690</xdr:row>
          <xdr:rowOff>182880</xdr:rowOff>
        </xdr:from>
        <xdr:to>
          <xdr:col>11</xdr:col>
          <xdr:colOff>190500</xdr:colOff>
          <xdr:row>692</xdr:row>
          <xdr:rowOff>15240</xdr:rowOff>
        </xdr:to>
        <xdr:sp macro="" textlink="">
          <xdr:nvSpPr>
            <xdr:cNvPr id="9858" name="Check Box 642" hidden="1">
              <a:extLst>
                <a:ext uri="{63B3BB69-23CF-44E3-9099-C40C66FF867C}">
                  <a14:compatExt spid="_x0000_s9858"/>
                </a:ext>
                <a:ext uri="{FF2B5EF4-FFF2-40B4-BE49-F238E27FC236}">
                  <a16:creationId xmlns:a16="http://schemas.microsoft.com/office/drawing/2014/main" id="{00000000-0008-0000-0A00-00008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733</xdr:row>
      <xdr:rowOff>47625</xdr:rowOff>
    </xdr:from>
    <xdr:to>
      <xdr:col>15</xdr:col>
      <xdr:colOff>104774</xdr:colOff>
      <xdr:row>733</xdr:row>
      <xdr:rowOff>190500</xdr:rowOff>
    </xdr:to>
    <xdr:sp macro="" textlink="">
      <xdr:nvSpPr>
        <xdr:cNvPr id="643" name="右矢印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/>
      </xdr:nvSpPr>
      <xdr:spPr>
        <a:xfrm>
          <a:off x="2936996" y="163636146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734</xdr:row>
      <xdr:rowOff>51351</xdr:rowOff>
    </xdr:from>
    <xdr:to>
      <xdr:col>15</xdr:col>
      <xdr:colOff>104765</xdr:colOff>
      <xdr:row>734</xdr:row>
      <xdr:rowOff>194226</xdr:rowOff>
    </xdr:to>
    <xdr:sp macro="" textlink="">
      <xdr:nvSpPr>
        <xdr:cNvPr id="644" name="右矢印 2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/>
      </xdr:nvSpPr>
      <xdr:spPr>
        <a:xfrm>
          <a:off x="2936987" y="163881351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728</xdr:row>
          <xdr:rowOff>144780</xdr:rowOff>
        </xdr:from>
        <xdr:to>
          <xdr:col>6</xdr:col>
          <xdr:colOff>30480</xdr:colOff>
          <xdr:row>730</xdr:row>
          <xdr:rowOff>0</xdr:rowOff>
        </xdr:to>
        <xdr:sp macro="" textlink="">
          <xdr:nvSpPr>
            <xdr:cNvPr id="9863" name="Check Box 647" hidden="1">
              <a:extLst>
                <a:ext uri="{63B3BB69-23CF-44E3-9099-C40C66FF867C}">
                  <a14:compatExt spid="_x0000_s9863"/>
                </a:ext>
                <a:ext uri="{FF2B5EF4-FFF2-40B4-BE49-F238E27FC236}">
                  <a16:creationId xmlns:a16="http://schemas.microsoft.com/office/drawing/2014/main" id="{00000000-0008-0000-0A00-00008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728</xdr:row>
          <xdr:rowOff>144780</xdr:rowOff>
        </xdr:from>
        <xdr:to>
          <xdr:col>7</xdr:col>
          <xdr:colOff>190500</xdr:colOff>
          <xdr:row>730</xdr:row>
          <xdr:rowOff>0</xdr:rowOff>
        </xdr:to>
        <xdr:sp macro="" textlink="">
          <xdr:nvSpPr>
            <xdr:cNvPr id="9864" name="Check Box 648" hidden="1">
              <a:extLst>
                <a:ext uri="{63B3BB69-23CF-44E3-9099-C40C66FF867C}">
                  <a14:compatExt spid="_x0000_s9864"/>
                </a:ext>
                <a:ext uri="{FF2B5EF4-FFF2-40B4-BE49-F238E27FC236}">
                  <a16:creationId xmlns:a16="http://schemas.microsoft.com/office/drawing/2014/main" id="{00000000-0008-0000-0A00-00008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728</xdr:row>
          <xdr:rowOff>144780</xdr:rowOff>
        </xdr:from>
        <xdr:to>
          <xdr:col>10</xdr:col>
          <xdr:colOff>182880</xdr:colOff>
          <xdr:row>730</xdr:row>
          <xdr:rowOff>0</xdr:rowOff>
        </xdr:to>
        <xdr:sp macro="" textlink="">
          <xdr:nvSpPr>
            <xdr:cNvPr id="9865" name="Check Box 649" hidden="1">
              <a:extLst>
                <a:ext uri="{63B3BB69-23CF-44E3-9099-C40C66FF867C}">
                  <a14:compatExt spid="_x0000_s9865"/>
                </a:ext>
                <a:ext uri="{FF2B5EF4-FFF2-40B4-BE49-F238E27FC236}">
                  <a16:creationId xmlns:a16="http://schemas.microsoft.com/office/drawing/2014/main" id="{00000000-0008-0000-0A00-00008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728</xdr:row>
          <xdr:rowOff>144780</xdr:rowOff>
        </xdr:from>
        <xdr:to>
          <xdr:col>12</xdr:col>
          <xdr:colOff>129540</xdr:colOff>
          <xdr:row>730</xdr:row>
          <xdr:rowOff>0</xdr:rowOff>
        </xdr:to>
        <xdr:sp macro="" textlink="">
          <xdr:nvSpPr>
            <xdr:cNvPr id="9866" name="Check Box 650" hidden="1">
              <a:extLst>
                <a:ext uri="{63B3BB69-23CF-44E3-9099-C40C66FF867C}">
                  <a14:compatExt spid="_x0000_s9866"/>
                </a:ext>
                <a:ext uri="{FF2B5EF4-FFF2-40B4-BE49-F238E27FC236}">
                  <a16:creationId xmlns:a16="http://schemas.microsoft.com/office/drawing/2014/main" id="{00000000-0008-0000-0A00-00008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728</xdr:row>
          <xdr:rowOff>144780</xdr:rowOff>
        </xdr:from>
        <xdr:to>
          <xdr:col>15</xdr:col>
          <xdr:colOff>190500</xdr:colOff>
          <xdr:row>730</xdr:row>
          <xdr:rowOff>0</xdr:rowOff>
        </xdr:to>
        <xdr:sp macro="" textlink="">
          <xdr:nvSpPr>
            <xdr:cNvPr id="9867" name="Check Box 651" hidden="1">
              <a:extLst>
                <a:ext uri="{63B3BB69-23CF-44E3-9099-C40C66FF867C}">
                  <a14:compatExt spid="_x0000_s9867"/>
                </a:ext>
                <a:ext uri="{FF2B5EF4-FFF2-40B4-BE49-F238E27FC236}">
                  <a16:creationId xmlns:a16="http://schemas.microsoft.com/office/drawing/2014/main" id="{00000000-0008-0000-0A00-00008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732</xdr:row>
          <xdr:rowOff>220980</xdr:rowOff>
        </xdr:from>
        <xdr:to>
          <xdr:col>20</xdr:col>
          <xdr:colOff>68580</xdr:colOff>
          <xdr:row>733</xdr:row>
          <xdr:rowOff>228600</xdr:rowOff>
        </xdr:to>
        <xdr:sp macro="" textlink="">
          <xdr:nvSpPr>
            <xdr:cNvPr id="9868" name="Check Box 652" hidden="1">
              <a:extLst>
                <a:ext uri="{63B3BB69-23CF-44E3-9099-C40C66FF867C}">
                  <a14:compatExt spid="_x0000_s9868"/>
                </a:ext>
                <a:ext uri="{FF2B5EF4-FFF2-40B4-BE49-F238E27FC236}">
                  <a16:creationId xmlns:a16="http://schemas.microsoft.com/office/drawing/2014/main" id="{00000000-0008-0000-0A00-00008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732</xdr:row>
          <xdr:rowOff>220980</xdr:rowOff>
        </xdr:from>
        <xdr:to>
          <xdr:col>29</xdr:col>
          <xdr:colOff>68580</xdr:colOff>
          <xdr:row>733</xdr:row>
          <xdr:rowOff>228600</xdr:rowOff>
        </xdr:to>
        <xdr:sp macro="" textlink="">
          <xdr:nvSpPr>
            <xdr:cNvPr id="9869" name="Check Box 653" hidden="1">
              <a:extLst>
                <a:ext uri="{63B3BB69-23CF-44E3-9099-C40C66FF867C}">
                  <a14:compatExt spid="_x0000_s9869"/>
                </a:ext>
                <a:ext uri="{FF2B5EF4-FFF2-40B4-BE49-F238E27FC236}">
                  <a16:creationId xmlns:a16="http://schemas.microsoft.com/office/drawing/2014/main" id="{00000000-0008-0000-0A00-00008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733</xdr:row>
          <xdr:rowOff>220980</xdr:rowOff>
        </xdr:from>
        <xdr:to>
          <xdr:col>19</xdr:col>
          <xdr:colOff>68580</xdr:colOff>
          <xdr:row>734</xdr:row>
          <xdr:rowOff>228600</xdr:rowOff>
        </xdr:to>
        <xdr:sp macro="" textlink="">
          <xdr:nvSpPr>
            <xdr:cNvPr id="9870" name="Check Box 654" hidden="1">
              <a:extLst>
                <a:ext uri="{63B3BB69-23CF-44E3-9099-C40C66FF867C}">
                  <a14:compatExt spid="_x0000_s9870"/>
                </a:ext>
                <a:ext uri="{FF2B5EF4-FFF2-40B4-BE49-F238E27FC236}">
                  <a16:creationId xmlns:a16="http://schemas.microsoft.com/office/drawing/2014/main" id="{00000000-0008-0000-0A00-00008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733</xdr:row>
          <xdr:rowOff>220980</xdr:rowOff>
        </xdr:from>
        <xdr:to>
          <xdr:col>26</xdr:col>
          <xdr:colOff>129540</xdr:colOff>
          <xdr:row>734</xdr:row>
          <xdr:rowOff>228600</xdr:rowOff>
        </xdr:to>
        <xdr:sp macro="" textlink="">
          <xdr:nvSpPr>
            <xdr:cNvPr id="9871" name="Check Box 655" hidden="1">
              <a:extLst>
                <a:ext uri="{63B3BB69-23CF-44E3-9099-C40C66FF867C}">
                  <a14:compatExt spid="_x0000_s9871"/>
                </a:ext>
                <a:ext uri="{FF2B5EF4-FFF2-40B4-BE49-F238E27FC236}">
                  <a16:creationId xmlns:a16="http://schemas.microsoft.com/office/drawing/2014/main" id="{00000000-0008-0000-0A00-00008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723</xdr:row>
          <xdr:rowOff>182880</xdr:rowOff>
        </xdr:from>
        <xdr:to>
          <xdr:col>11</xdr:col>
          <xdr:colOff>190500</xdr:colOff>
          <xdr:row>725</xdr:row>
          <xdr:rowOff>0</xdr:rowOff>
        </xdr:to>
        <xdr:sp macro="" textlink="">
          <xdr:nvSpPr>
            <xdr:cNvPr id="9872" name="Check Box 656" hidden="1">
              <a:extLst>
                <a:ext uri="{63B3BB69-23CF-44E3-9099-C40C66FF867C}">
                  <a14:compatExt spid="_x0000_s9872"/>
                </a:ext>
                <a:ext uri="{FF2B5EF4-FFF2-40B4-BE49-F238E27FC236}">
                  <a16:creationId xmlns:a16="http://schemas.microsoft.com/office/drawing/2014/main" id="{00000000-0008-0000-0A00-00009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722</xdr:row>
          <xdr:rowOff>182880</xdr:rowOff>
        </xdr:from>
        <xdr:to>
          <xdr:col>11</xdr:col>
          <xdr:colOff>190500</xdr:colOff>
          <xdr:row>724</xdr:row>
          <xdr:rowOff>0</xdr:rowOff>
        </xdr:to>
        <xdr:sp macro="" textlink="">
          <xdr:nvSpPr>
            <xdr:cNvPr id="9873" name="Check Box 657" hidden="1">
              <a:extLst>
                <a:ext uri="{63B3BB69-23CF-44E3-9099-C40C66FF867C}">
                  <a14:compatExt spid="_x0000_s9873"/>
                </a:ext>
                <a:ext uri="{FF2B5EF4-FFF2-40B4-BE49-F238E27FC236}">
                  <a16:creationId xmlns:a16="http://schemas.microsoft.com/office/drawing/2014/main" id="{00000000-0008-0000-0A00-00009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721</xdr:row>
          <xdr:rowOff>182880</xdr:rowOff>
        </xdr:from>
        <xdr:to>
          <xdr:col>11</xdr:col>
          <xdr:colOff>190500</xdr:colOff>
          <xdr:row>723</xdr:row>
          <xdr:rowOff>15240</xdr:rowOff>
        </xdr:to>
        <xdr:sp macro="" textlink="">
          <xdr:nvSpPr>
            <xdr:cNvPr id="9874" name="Check Box 658" hidden="1">
              <a:extLst>
                <a:ext uri="{63B3BB69-23CF-44E3-9099-C40C66FF867C}">
                  <a14:compatExt spid="_x0000_s9874"/>
                </a:ext>
                <a:ext uri="{FF2B5EF4-FFF2-40B4-BE49-F238E27FC236}">
                  <a16:creationId xmlns:a16="http://schemas.microsoft.com/office/drawing/2014/main" id="{00000000-0008-0000-0A00-00009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764</xdr:row>
      <xdr:rowOff>47625</xdr:rowOff>
    </xdr:from>
    <xdr:to>
      <xdr:col>15</xdr:col>
      <xdr:colOff>104774</xdr:colOff>
      <xdr:row>764</xdr:row>
      <xdr:rowOff>190500</xdr:rowOff>
    </xdr:to>
    <xdr:sp macro="" textlink="">
      <xdr:nvSpPr>
        <xdr:cNvPr id="657" name="右矢印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/>
      </xdr:nvSpPr>
      <xdr:spPr>
        <a:xfrm>
          <a:off x="2936996" y="172919667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765</xdr:row>
      <xdr:rowOff>51351</xdr:rowOff>
    </xdr:from>
    <xdr:to>
      <xdr:col>15</xdr:col>
      <xdr:colOff>104765</xdr:colOff>
      <xdr:row>765</xdr:row>
      <xdr:rowOff>194226</xdr:rowOff>
    </xdr:to>
    <xdr:sp macro="" textlink="">
      <xdr:nvSpPr>
        <xdr:cNvPr id="658" name="右矢印 2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/>
      </xdr:nvSpPr>
      <xdr:spPr>
        <a:xfrm>
          <a:off x="2936987" y="173164872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759</xdr:row>
          <xdr:rowOff>144780</xdr:rowOff>
        </xdr:from>
        <xdr:to>
          <xdr:col>6</xdr:col>
          <xdr:colOff>30480</xdr:colOff>
          <xdr:row>761</xdr:row>
          <xdr:rowOff>0</xdr:rowOff>
        </xdr:to>
        <xdr:sp macro="" textlink="">
          <xdr:nvSpPr>
            <xdr:cNvPr id="9875" name="Check Box 659" hidden="1">
              <a:extLst>
                <a:ext uri="{63B3BB69-23CF-44E3-9099-C40C66FF867C}">
                  <a14:compatExt spid="_x0000_s9875"/>
                </a:ext>
                <a:ext uri="{FF2B5EF4-FFF2-40B4-BE49-F238E27FC236}">
                  <a16:creationId xmlns:a16="http://schemas.microsoft.com/office/drawing/2014/main" id="{00000000-0008-0000-0A00-00009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759</xdr:row>
          <xdr:rowOff>144780</xdr:rowOff>
        </xdr:from>
        <xdr:to>
          <xdr:col>7</xdr:col>
          <xdr:colOff>190500</xdr:colOff>
          <xdr:row>761</xdr:row>
          <xdr:rowOff>0</xdr:rowOff>
        </xdr:to>
        <xdr:sp macro="" textlink="">
          <xdr:nvSpPr>
            <xdr:cNvPr id="9876" name="Check Box 660" hidden="1">
              <a:extLst>
                <a:ext uri="{63B3BB69-23CF-44E3-9099-C40C66FF867C}">
                  <a14:compatExt spid="_x0000_s9876"/>
                </a:ext>
                <a:ext uri="{FF2B5EF4-FFF2-40B4-BE49-F238E27FC236}">
                  <a16:creationId xmlns:a16="http://schemas.microsoft.com/office/drawing/2014/main" id="{00000000-0008-0000-0A00-00009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759</xdr:row>
          <xdr:rowOff>144780</xdr:rowOff>
        </xdr:from>
        <xdr:to>
          <xdr:col>10</xdr:col>
          <xdr:colOff>182880</xdr:colOff>
          <xdr:row>761</xdr:row>
          <xdr:rowOff>0</xdr:rowOff>
        </xdr:to>
        <xdr:sp macro="" textlink="">
          <xdr:nvSpPr>
            <xdr:cNvPr id="9877" name="Check Box 661" hidden="1">
              <a:extLst>
                <a:ext uri="{63B3BB69-23CF-44E3-9099-C40C66FF867C}">
                  <a14:compatExt spid="_x0000_s9877"/>
                </a:ext>
                <a:ext uri="{FF2B5EF4-FFF2-40B4-BE49-F238E27FC236}">
                  <a16:creationId xmlns:a16="http://schemas.microsoft.com/office/drawing/2014/main" id="{00000000-0008-0000-0A00-00009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759</xdr:row>
          <xdr:rowOff>144780</xdr:rowOff>
        </xdr:from>
        <xdr:to>
          <xdr:col>12</xdr:col>
          <xdr:colOff>129540</xdr:colOff>
          <xdr:row>761</xdr:row>
          <xdr:rowOff>0</xdr:rowOff>
        </xdr:to>
        <xdr:sp macro="" textlink="">
          <xdr:nvSpPr>
            <xdr:cNvPr id="9878" name="Check Box 662" hidden="1">
              <a:extLst>
                <a:ext uri="{63B3BB69-23CF-44E3-9099-C40C66FF867C}">
                  <a14:compatExt spid="_x0000_s9878"/>
                </a:ext>
                <a:ext uri="{FF2B5EF4-FFF2-40B4-BE49-F238E27FC236}">
                  <a16:creationId xmlns:a16="http://schemas.microsoft.com/office/drawing/2014/main" id="{00000000-0008-0000-0A00-00009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759</xdr:row>
          <xdr:rowOff>144780</xdr:rowOff>
        </xdr:from>
        <xdr:to>
          <xdr:col>15</xdr:col>
          <xdr:colOff>190500</xdr:colOff>
          <xdr:row>761</xdr:row>
          <xdr:rowOff>0</xdr:rowOff>
        </xdr:to>
        <xdr:sp macro="" textlink="">
          <xdr:nvSpPr>
            <xdr:cNvPr id="9879" name="Check Box 663" hidden="1">
              <a:extLst>
                <a:ext uri="{63B3BB69-23CF-44E3-9099-C40C66FF867C}">
                  <a14:compatExt spid="_x0000_s9879"/>
                </a:ext>
                <a:ext uri="{FF2B5EF4-FFF2-40B4-BE49-F238E27FC236}">
                  <a16:creationId xmlns:a16="http://schemas.microsoft.com/office/drawing/2014/main" id="{00000000-0008-0000-0A00-00009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763</xdr:row>
          <xdr:rowOff>220980</xdr:rowOff>
        </xdr:from>
        <xdr:to>
          <xdr:col>20</xdr:col>
          <xdr:colOff>68580</xdr:colOff>
          <xdr:row>764</xdr:row>
          <xdr:rowOff>228600</xdr:rowOff>
        </xdr:to>
        <xdr:sp macro="" textlink="">
          <xdr:nvSpPr>
            <xdr:cNvPr id="9880" name="Check Box 664" hidden="1">
              <a:extLst>
                <a:ext uri="{63B3BB69-23CF-44E3-9099-C40C66FF867C}">
                  <a14:compatExt spid="_x0000_s9880"/>
                </a:ext>
                <a:ext uri="{FF2B5EF4-FFF2-40B4-BE49-F238E27FC236}">
                  <a16:creationId xmlns:a16="http://schemas.microsoft.com/office/drawing/2014/main" id="{00000000-0008-0000-0A00-00009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763</xdr:row>
          <xdr:rowOff>220980</xdr:rowOff>
        </xdr:from>
        <xdr:to>
          <xdr:col>29</xdr:col>
          <xdr:colOff>68580</xdr:colOff>
          <xdr:row>764</xdr:row>
          <xdr:rowOff>228600</xdr:rowOff>
        </xdr:to>
        <xdr:sp macro="" textlink="">
          <xdr:nvSpPr>
            <xdr:cNvPr id="9881" name="Check Box 665" hidden="1">
              <a:extLst>
                <a:ext uri="{63B3BB69-23CF-44E3-9099-C40C66FF867C}">
                  <a14:compatExt spid="_x0000_s9881"/>
                </a:ext>
                <a:ext uri="{FF2B5EF4-FFF2-40B4-BE49-F238E27FC236}">
                  <a16:creationId xmlns:a16="http://schemas.microsoft.com/office/drawing/2014/main" id="{00000000-0008-0000-0A00-00009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764</xdr:row>
          <xdr:rowOff>220980</xdr:rowOff>
        </xdr:from>
        <xdr:to>
          <xdr:col>19</xdr:col>
          <xdr:colOff>68580</xdr:colOff>
          <xdr:row>765</xdr:row>
          <xdr:rowOff>228600</xdr:rowOff>
        </xdr:to>
        <xdr:sp macro="" textlink="">
          <xdr:nvSpPr>
            <xdr:cNvPr id="9882" name="Check Box 666" hidden="1">
              <a:extLst>
                <a:ext uri="{63B3BB69-23CF-44E3-9099-C40C66FF867C}">
                  <a14:compatExt spid="_x0000_s9882"/>
                </a:ext>
                <a:ext uri="{FF2B5EF4-FFF2-40B4-BE49-F238E27FC236}">
                  <a16:creationId xmlns:a16="http://schemas.microsoft.com/office/drawing/2014/main" id="{00000000-0008-0000-0A00-00009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764</xdr:row>
          <xdr:rowOff>220980</xdr:rowOff>
        </xdr:from>
        <xdr:to>
          <xdr:col>26</xdr:col>
          <xdr:colOff>129540</xdr:colOff>
          <xdr:row>765</xdr:row>
          <xdr:rowOff>228600</xdr:rowOff>
        </xdr:to>
        <xdr:sp macro="" textlink="">
          <xdr:nvSpPr>
            <xdr:cNvPr id="9883" name="Check Box 667" hidden="1">
              <a:extLst>
                <a:ext uri="{63B3BB69-23CF-44E3-9099-C40C66FF867C}">
                  <a14:compatExt spid="_x0000_s9883"/>
                </a:ext>
                <a:ext uri="{FF2B5EF4-FFF2-40B4-BE49-F238E27FC236}">
                  <a16:creationId xmlns:a16="http://schemas.microsoft.com/office/drawing/2014/main" id="{00000000-0008-0000-0A00-00009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754</xdr:row>
          <xdr:rowOff>182880</xdr:rowOff>
        </xdr:from>
        <xdr:to>
          <xdr:col>11</xdr:col>
          <xdr:colOff>190500</xdr:colOff>
          <xdr:row>756</xdr:row>
          <xdr:rowOff>0</xdr:rowOff>
        </xdr:to>
        <xdr:sp macro="" textlink="">
          <xdr:nvSpPr>
            <xdr:cNvPr id="9884" name="Check Box 668" hidden="1">
              <a:extLst>
                <a:ext uri="{63B3BB69-23CF-44E3-9099-C40C66FF867C}">
                  <a14:compatExt spid="_x0000_s9884"/>
                </a:ext>
                <a:ext uri="{FF2B5EF4-FFF2-40B4-BE49-F238E27FC236}">
                  <a16:creationId xmlns:a16="http://schemas.microsoft.com/office/drawing/2014/main" id="{00000000-0008-0000-0A00-00009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753</xdr:row>
          <xdr:rowOff>182880</xdr:rowOff>
        </xdr:from>
        <xdr:to>
          <xdr:col>11</xdr:col>
          <xdr:colOff>190500</xdr:colOff>
          <xdr:row>755</xdr:row>
          <xdr:rowOff>0</xdr:rowOff>
        </xdr:to>
        <xdr:sp macro="" textlink="">
          <xdr:nvSpPr>
            <xdr:cNvPr id="9885" name="Check Box 669" hidden="1">
              <a:extLst>
                <a:ext uri="{63B3BB69-23CF-44E3-9099-C40C66FF867C}">
                  <a14:compatExt spid="_x0000_s9885"/>
                </a:ext>
                <a:ext uri="{FF2B5EF4-FFF2-40B4-BE49-F238E27FC236}">
                  <a16:creationId xmlns:a16="http://schemas.microsoft.com/office/drawing/2014/main" id="{00000000-0008-0000-0A00-00009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752</xdr:row>
          <xdr:rowOff>182880</xdr:rowOff>
        </xdr:from>
        <xdr:to>
          <xdr:col>11</xdr:col>
          <xdr:colOff>190500</xdr:colOff>
          <xdr:row>754</xdr:row>
          <xdr:rowOff>15240</xdr:rowOff>
        </xdr:to>
        <xdr:sp macro="" textlink="">
          <xdr:nvSpPr>
            <xdr:cNvPr id="9886" name="Check Box 670" hidden="1">
              <a:extLst>
                <a:ext uri="{63B3BB69-23CF-44E3-9099-C40C66FF867C}">
                  <a14:compatExt spid="_x0000_s9886"/>
                </a:ext>
                <a:ext uri="{FF2B5EF4-FFF2-40B4-BE49-F238E27FC236}">
                  <a16:creationId xmlns:a16="http://schemas.microsoft.com/office/drawing/2014/main" id="{00000000-0008-0000-0A00-00009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795</xdr:row>
      <xdr:rowOff>47625</xdr:rowOff>
    </xdr:from>
    <xdr:to>
      <xdr:col>15</xdr:col>
      <xdr:colOff>104774</xdr:colOff>
      <xdr:row>795</xdr:row>
      <xdr:rowOff>190500</xdr:rowOff>
    </xdr:to>
    <xdr:sp macro="" textlink="">
      <xdr:nvSpPr>
        <xdr:cNvPr id="671" name="右矢印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/>
      </xdr:nvSpPr>
      <xdr:spPr>
        <a:xfrm>
          <a:off x="2936996" y="163636146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796</xdr:row>
      <xdr:rowOff>51351</xdr:rowOff>
    </xdr:from>
    <xdr:to>
      <xdr:col>15</xdr:col>
      <xdr:colOff>104765</xdr:colOff>
      <xdr:row>796</xdr:row>
      <xdr:rowOff>194226</xdr:rowOff>
    </xdr:to>
    <xdr:sp macro="" textlink="">
      <xdr:nvSpPr>
        <xdr:cNvPr id="672" name="右矢印 2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/>
      </xdr:nvSpPr>
      <xdr:spPr>
        <a:xfrm>
          <a:off x="2936987" y="163881351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790</xdr:row>
          <xdr:rowOff>144780</xdr:rowOff>
        </xdr:from>
        <xdr:to>
          <xdr:col>6</xdr:col>
          <xdr:colOff>30480</xdr:colOff>
          <xdr:row>792</xdr:row>
          <xdr:rowOff>0</xdr:rowOff>
        </xdr:to>
        <xdr:sp macro="" textlink="">
          <xdr:nvSpPr>
            <xdr:cNvPr id="9891" name="Check Box 675" hidden="1">
              <a:extLst>
                <a:ext uri="{63B3BB69-23CF-44E3-9099-C40C66FF867C}">
                  <a14:compatExt spid="_x0000_s9891"/>
                </a:ext>
                <a:ext uri="{FF2B5EF4-FFF2-40B4-BE49-F238E27FC236}">
                  <a16:creationId xmlns:a16="http://schemas.microsoft.com/office/drawing/2014/main" id="{00000000-0008-0000-0A00-0000A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790</xdr:row>
          <xdr:rowOff>144780</xdr:rowOff>
        </xdr:from>
        <xdr:to>
          <xdr:col>7</xdr:col>
          <xdr:colOff>190500</xdr:colOff>
          <xdr:row>792</xdr:row>
          <xdr:rowOff>0</xdr:rowOff>
        </xdr:to>
        <xdr:sp macro="" textlink="">
          <xdr:nvSpPr>
            <xdr:cNvPr id="9892" name="Check Box 676" hidden="1">
              <a:extLst>
                <a:ext uri="{63B3BB69-23CF-44E3-9099-C40C66FF867C}">
                  <a14:compatExt spid="_x0000_s9892"/>
                </a:ext>
                <a:ext uri="{FF2B5EF4-FFF2-40B4-BE49-F238E27FC236}">
                  <a16:creationId xmlns:a16="http://schemas.microsoft.com/office/drawing/2014/main" id="{00000000-0008-0000-0A00-0000A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790</xdr:row>
          <xdr:rowOff>144780</xdr:rowOff>
        </xdr:from>
        <xdr:to>
          <xdr:col>10</xdr:col>
          <xdr:colOff>182880</xdr:colOff>
          <xdr:row>792</xdr:row>
          <xdr:rowOff>0</xdr:rowOff>
        </xdr:to>
        <xdr:sp macro="" textlink="">
          <xdr:nvSpPr>
            <xdr:cNvPr id="9893" name="Check Box 677" hidden="1">
              <a:extLst>
                <a:ext uri="{63B3BB69-23CF-44E3-9099-C40C66FF867C}">
                  <a14:compatExt spid="_x0000_s9893"/>
                </a:ext>
                <a:ext uri="{FF2B5EF4-FFF2-40B4-BE49-F238E27FC236}">
                  <a16:creationId xmlns:a16="http://schemas.microsoft.com/office/drawing/2014/main" id="{00000000-0008-0000-0A00-0000A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790</xdr:row>
          <xdr:rowOff>144780</xdr:rowOff>
        </xdr:from>
        <xdr:to>
          <xdr:col>12</xdr:col>
          <xdr:colOff>129540</xdr:colOff>
          <xdr:row>792</xdr:row>
          <xdr:rowOff>0</xdr:rowOff>
        </xdr:to>
        <xdr:sp macro="" textlink="">
          <xdr:nvSpPr>
            <xdr:cNvPr id="9894" name="Check Box 678" hidden="1">
              <a:extLst>
                <a:ext uri="{63B3BB69-23CF-44E3-9099-C40C66FF867C}">
                  <a14:compatExt spid="_x0000_s9894"/>
                </a:ext>
                <a:ext uri="{FF2B5EF4-FFF2-40B4-BE49-F238E27FC236}">
                  <a16:creationId xmlns:a16="http://schemas.microsoft.com/office/drawing/2014/main" id="{00000000-0008-0000-0A00-0000A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790</xdr:row>
          <xdr:rowOff>144780</xdr:rowOff>
        </xdr:from>
        <xdr:to>
          <xdr:col>15</xdr:col>
          <xdr:colOff>190500</xdr:colOff>
          <xdr:row>792</xdr:row>
          <xdr:rowOff>0</xdr:rowOff>
        </xdr:to>
        <xdr:sp macro="" textlink="">
          <xdr:nvSpPr>
            <xdr:cNvPr id="9895" name="Check Box 679" hidden="1">
              <a:extLst>
                <a:ext uri="{63B3BB69-23CF-44E3-9099-C40C66FF867C}">
                  <a14:compatExt spid="_x0000_s9895"/>
                </a:ext>
                <a:ext uri="{FF2B5EF4-FFF2-40B4-BE49-F238E27FC236}">
                  <a16:creationId xmlns:a16="http://schemas.microsoft.com/office/drawing/2014/main" id="{00000000-0008-0000-0A00-0000A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794</xdr:row>
          <xdr:rowOff>220980</xdr:rowOff>
        </xdr:from>
        <xdr:to>
          <xdr:col>20</xdr:col>
          <xdr:colOff>68580</xdr:colOff>
          <xdr:row>795</xdr:row>
          <xdr:rowOff>228600</xdr:rowOff>
        </xdr:to>
        <xdr:sp macro="" textlink="">
          <xdr:nvSpPr>
            <xdr:cNvPr id="9896" name="Check Box 680" hidden="1">
              <a:extLst>
                <a:ext uri="{63B3BB69-23CF-44E3-9099-C40C66FF867C}">
                  <a14:compatExt spid="_x0000_s9896"/>
                </a:ext>
                <a:ext uri="{FF2B5EF4-FFF2-40B4-BE49-F238E27FC236}">
                  <a16:creationId xmlns:a16="http://schemas.microsoft.com/office/drawing/2014/main" id="{00000000-0008-0000-0A00-0000A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794</xdr:row>
          <xdr:rowOff>220980</xdr:rowOff>
        </xdr:from>
        <xdr:to>
          <xdr:col>29</xdr:col>
          <xdr:colOff>68580</xdr:colOff>
          <xdr:row>795</xdr:row>
          <xdr:rowOff>228600</xdr:rowOff>
        </xdr:to>
        <xdr:sp macro="" textlink="">
          <xdr:nvSpPr>
            <xdr:cNvPr id="9897" name="Check Box 681" hidden="1">
              <a:extLst>
                <a:ext uri="{63B3BB69-23CF-44E3-9099-C40C66FF867C}">
                  <a14:compatExt spid="_x0000_s9897"/>
                </a:ext>
                <a:ext uri="{FF2B5EF4-FFF2-40B4-BE49-F238E27FC236}">
                  <a16:creationId xmlns:a16="http://schemas.microsoft.com/office/drawing/2014/main" id="{00000000-0008-0000-0A00-0000A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795</xdr:row>
          <xdr:rowOff>220980</xdr:rowOff>
        </xdr:from>
        <xdr:to>
          <xdr:col>19</xdr:col>
          <xdr:colOff>68580</xdr:colOff>
          <xdr:row>796</xdr:row>
          <xdr:rowOff>228600</xdr:rowOff>
        </xdr:to>
        <xdr:sp macro="" textlink="">
          <xdr:nvSpPr>
            <xdr:cNvPr id="9898" name="Check Box 682" hidden="1">
              <a:extLst>
                <a:ext uri="{63B3BB69-23CF-44E3-9099-C40C66FF867C}">
                  <a14:compatExt spid="_x0000_s9898"/>
                </a:ext>
                <a:ext uri="{FF2B5EF4-FFF2-40B4-BE49-F238E27FC236}">
                  <a16:creationId xmlns:a16="http://schemas.microsoft.com/office/drawing/2014/main" id="{00000000-0008-0000-0A00-0000A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795</xdr:row>
          <xdr:rowOff>220980</xdr:rowOff>
        </xdr:from>
        <xdr:to>
          <xdr:col>26</xdr:col>
          <xdr:colOff>129540</xdr:colOff>
          <xdr:row>796</xdr:row>
          <xdr:rowOff>228600</xdr:rowOff>
        </xdr:to>
        <xdr:sp macro="" textlink="">
          <xdr:nvSpPr>
            <xdr:cNvPr id="9899" name="Check Box 683" hidden="1">
              <a:extLst>
                <a:ext uri="{63B3BB69-23CF-44E3-9099-C40C66FF867C}">
                  <a14:compatExt spid="_x0000_s9899"/>
                </a:ext>
                <a:ext uri="{FF2B5EF4-FFF2-40B4-BE49-F238E27FC236}">
                  <a16:creationId xmlns:a16="http://schemas.microsoft.com/office/drawing/2014/main" id="{00000000-0008-0000-0A00-0000A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785</xdr:row>
          <xdr:rowOff>182880</xdr:rowOff>
        </xdr:from>
        <xdr:to>
          <xdr:col>11</xdr:col>
          <xdr:colOff>190500</xdr:colOff>
          <xdr:row>787</xdr:row>
          <xdr:rowOff>0</xdr:rowOff>
        </xdr:to>
        <xdr:sp macro="" textlink="">
          <xdr:nvSpPr>
            <xdr:cNvPr id="9900" name="Check Box 684" hidden="1">
              <a:extLst>
                <a:ext uri="{63B3BB69-23CF-44E3-9099-C40C66FF867C}">
                  <a14:compatExt spid="_x0000_s9900"/>
                </a:ext>
                <a:ext uri="{FF2B5EF4-FFF2-40B4-BE49-F238E27FC236}">
                  <a16:creationId xmlns:a16="http://schemas.microsoft.com/office/drawing/2014/main" id="{00000000-0008-0000-0A00-0000A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784</xdr:row>
          <xdr:rowOff>182880</xdr:rowOff>
        </xdr:from>
        <xdr:to>
          <xdr:col>11</xdr:col>
          <xdr:colOff>190500</xdr:colOff>
          <xdr:row>786</xdr:row>
          <xdr:rowOff>0</xdr:rowOff>
        </xdr:to>
        <xdr:sp macro="" textlink="">
          <xdr:nvSpPr>
            <xdr:cNvPr id="9901" name="Check Box 685" hidden="1">
              <a:extLst>
                <a:ext uri="{63B3BB69-23CF-44E3-9099-C40C66FF867C}">
                  <a14:compatExt spid="_x0000_s9901"/>
                </a:ext>
                <a:ext uri="{FF2B5EF4-FFF2-40B4-BE49-F238E27FC236}">
                  <a16:creationId xmlns:a16="http://schemas.microsoft.com/office/drawing/2014/main" id="{00000000-0008-0000-0A00-0000A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783</xdr:row>
          <xdr:rowOff>182880</xdr:rowOff>
        </xdr:from>
        <xdr:to>
          <xdr:col>11</xdr:col>
          <xdr:colOff>190500</xdr:colOff>
          <xdr:row>785</xdr:row>
          <xdr:rowOff>15240</xdr:rowOff>
        </xdr:to>
        <xdr:sp macro="" textlink="">
          <xdr:nvSpPr>
            <xdr:cNvPr id="9902" name="Check Box 686" hidden="1">
              <a:extLst>
                <a:ext uri="{63B3BB69-23CF-44E3-9099-C40C66FF867C}">
                  <a14:compatExt spid="_x0000_s9902"/>
                </a:ext>
                <a:ext uri="{FF2B5EF4-FFF2-40B4-BE49-F238E27FC236}">
                  <a16:creationId xmlns:a16="http://schemas.microsoft.com/office/drawing/2014/main" id="{00000000-0008-0000-0A00-0000A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826</xdr:row>
      <xdr:rowOff>47625</xdr:rowOff>
    </xdr:from>
    <xdr:to>
      <xdr:col>15</xdr:col>
      <xdr:colOff>104774</xdr:colOff>
      <xdr:row>826</xdr:row>
      <xdr:rowOff>190500</xdr:rowOff>
    </xdr:to>
    <xdr:sp macro="" textlink="">
      <xdr:nvSpPr>
        <xdr:cNvPr id="685" name="右矢印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/>
      </xdr:nvSpPr>
      <xdr:spPr>
        <a:xfrm>
          <a:off x="2936996" y="172919667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827</xdr:row>
      <xdr:rowOff>51351</xdr:rowOff>
    </xdr:from>
    <xdr:to>
      <xdr:col>15</xdr:col>
      <xdr:colOff>104765</xdr:colOff>
      <xdr:row>827</xdr:row>
      <xdr:rowOff>194226</xdr:rowOff>
    </xdr:to>
    <xdr:sp macro="" textlink="">
      <xdr:nvSpPr>
        <xdr:cNvPr id="686" name="右矢印 2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/>
      </xdr:nvSpPr>
      <xdr:spPr>
        <a:xfrm>
          <a:off x="2936987" y="173164872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821</xdr:row>
          <xdr:rowOff>144780</xdr:rowOff>
        </xdr:from>
        <xdr:to>
          <xdr:col>6</xdr:col>
          <xdr:colOff>30480</xdr:colOff>
          <xdr:row>823</xdr:row>
          <xdr:rowOff>0</xdr:rowOff>
        </xdr:to>
        <xdr:sp macro="" textlink="">
          <xdr:nvSpPr>
            <xdr:cNvPr id="9903" name="Check Box 687" hidden="1">
              <a:extLst>
                <a:ext uri="{63B3BB69-23CF-44E3-9099-C40C66FF867C}">
                  <a14:compatExt spid="_x0000_s9903"/>
                </a:ext>
                <a:ext uri="{FF2B5EF4-FFF2-40B4-BE49-F238E27FC236}">
                  <a16:creationId xmlns:a16="http://schemas.microsoft.com/office/drawing/2014/main" id="{00000000-0008-0000-0A00-0000A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821</xdr:row>
          <xdr:rowOff>144780</xdr:rowOff>
        </xdr:from>
        <xdr:to>
          <xdr:col>7</xdr:col>
          <xdr:colOff>190500</xdr:colOff>
          <xdr:row>823</xdr:row>
          <xdr:rowOff>0</xdr:rowOff>
        </xdr:to>
        <xdr:sp macro="" textlink="">
          <xdr:nvSpPr>
            <xdr:cNvPr id="9904" name="Check Box 688" hidden="1">
              <a:extLst>
                <a:ext uri="{63B3BB69-23CF-44E3-9099-C40C66FF867C}">
                  <a14:compatExt spid="_x0000_s9904"/>
                </a:ext>
                <a:ext uri="{FF2B5EF4-FFF2-40B4-BE49-F238E27FC236}">
                  <a16:creationId xmlns:a16="http://schemas.microsoft.com/office/drawing/2014/main" id="{00000000-0008-0000-0A00-0000B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821</xdr:row>
          <xdr:rowOff>144780</xdr:rowOff>
        </xdr:from>
        <xdr:to>
          <xdr:col>10</xdr:col>
          <xdr:colOff>182880</xdr:colOff>
          <xdr:row>823</xdr:row>
          <xdr:rowOff>0</xdr:rowOff>
        </xdr:to>
        <xdr:sp macro="" textlink="">
          <xdr:nvSpPr>
            <xdr:cNvPr id="9905" name="Check Box 689" hidden="1">
              <a:extLst>
                <a:ext uri="{63B3BB69-23CF-44E3-9099-C40C66FF867C}">
                  <a14:compatExt spid="_x0000_s9905"/>
                </a:ext>
                <a:ext uri="{FF2B5EF4-FFF2-40B4-BE49-F238E27FC236}">
                  <a16:creationId xmlns:a16="http://schemas.microsoft.com/office/drawing/2014/main" id="{00000000-0008-0000-0A00-0000B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821</xdr:row>
          <xdr:rowOff>144780</xdr:rowOff>
        </xdr:from>
        <xdr:to>
          <xdr:col>12</xdr:col>
          <xdr:colOff>129540</xdr:colOff>
          <xdr:row>823</xdr:row>
          <xdr:rowOff>0</xdr:rowOff>
        </xdr:to>
        <xdr:sp macro="" textlink="">
          <xdr:nvSpPr>
            <xdr:cNvPr id="9906" name="Check Box 690" hidden="1">
              <a:extLst>
                <a:ext uri="{63B3BB69-23CF-44E3-9099-C40C66FF867C}">
                  <a14:compatExt spid="_x0000_s9906"/>
                </a:ext>
                <a:ext uri="{FF2B5EF4-FFF2-40B4-BE49-F238E27FC236}">
                  <a16:creationId xmlns:a16="http://schemas.microsoft.com/office/drawing/2014/main" id="{00000000-0008-0000-0A00-0000B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821</xdr:row>
          <xdr:rowOff>144780</xdr:rowOff>
        </xdr:from>
        <xdr:to>
          <xdr:col>15</xdr:col>
          <xdr:colOff>190500</xdr:colOff>
          <xdr:row>823</xdr:row>
          <xdr:rowOff>0</xdr:rowOff>
        </xdr:to>
        <xdr:sp macro="" textlink="">
          <xdr:nvSpPr>
            <xdr:cNvPr id="9907" name="Check Box 691" hidden="1">
              <a:extLst>
                <a:ext uri="{63B3BB69-23CF-44E3-9099-C40C66FF867C}">
                  <a14:compatExt spid="_x0000_s9907"/>
                </a:ext>
                <a:ext uri="{FF2B5EF4-FFF2-40B4-BE49-F238E27FC236}">
                  <a16:creationId xmlns:a16="http://schemas.microsoft.com/office/drawing/2014/main" id="{00000000-0008-0000-0A00-0000B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825</xdr:row>
          <xdr:rowOff>220980</xdr:rowOff>
        </xdr:from>
        <xdr:to>
          <xdr:col>20</xdr:col>
          <xdr:colOff>68580</xdr:colOff>
          <xdr:row>826</xdr:row>
          <xdr:rowOff>228600</xdr:rowOff>
        </xdr:to>
        <xdr:sp macro="" textlink="">
          <xdr:nvSpPr>
            <xdr:cNvPr id="9908" name="Check Box 692" hidden="1">
              <a:extLst>
                <a:ext uri="{63B3BB69-23CF-44E3-9099-C40C66FF867C}">
                  <a14:compatExt spid="_x0000_s9908"/>
                </a:ext>
                <a:ext uri="{FF2B5EF4-FFF2-40B4-BE49-F238E27FC236}">
                  <a16:creationId xmlns:a16="http://schemas.microsoft.com/office/drawing/2014/main" id="{00000000-0008-0000-0A00-0000B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825</xdr:row>
          <xdr:rowOff>220980</xdr:rowOff>
        </xdr:from>
        <xdr:to>
          <xdr:col>29</xdr:col>
          <xdr:colOff>68580</xdr:colOff>
          <xdr:row>826</xdr:row>
          <xdr:rowOff>228600</xdr:rowOff>
        </xdr:to>
        <xdr:sp macro="" textlink="">
          <xdr:nvSpPr>
            <xdr:cNvPr id="9909" name="Check Box 693" hidden="1">
              <a:extLst>
                <a:ext uri="{63B3BB69-23CF-44E3-9099-C40C66FF867C}">
                  <a14:compatExt spid="_x0000_s9909"/>
                </a:ext>
                <a:ext uri="{FF2B5EF4-FFF2-40B4-BE49-F238E27FC236}">
                  <a16:creationId xmlns:a16="http://schemas.microsoft.com/office/drawing/2014/main" id="{00000000-0008-0000-0A00-0000B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826</xdr:row>
          <xdr:rowOff>220980</xdr:rowOff>
        </xdr:from>
        <xdr:to>
          <xdr:col>19</xdr:col>
          <xdr:colOff>68580</xdr:colOff>
          <xdr:row>827</xdr:row>
          <xdr:rowOff>228600</xdr:rowOff>
        </xdr:to>
        <xdr:sp macro="" textlink="">
          <xdr:nvSpPr>
            <xdr:cNvPr id="9910" name="Check Box 694" hidden="1">
              <a:extLst>
                <a:ext uri="{63B3BB69-23CF-44E3-9099-C40C66FF867C}">
                  <a14:compatExt spid="_x0000_s9910"/>
                </a:ext>
                <a:ext uri="{FF2B5EF4-FFF2-40B4-BE49-F238E27FC236}">
                  <a16:creationId xmlns:a16="http://schemas.microsoft.com/office/drawing/2014/main" id="{00000000-0008-0000-0A00-0000B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826</xdr:row>
          <xdr:rowOff>220980</xdr:rowOff>
        </xdr:from>
        <xdr:to>
          <xdr:col>26</xdr:col>
          <xdr:colOff>129540</xdr:colOff>
          <xdr:row>827</xdr:row>
          <xdr:rowOff>228600</xdr:rowOff>
        </xdr:to>
        <xdr:sp macro="" textlink="">
          <xdr:nvSpPr>
            <xdr:cNvPr id="9911" name="Check Box 695" hidden="1">
              <a:extLst>
                <a:ext uri="{63B3BB69-23CF-44E3-9099-C40C66FF867C}">
                  <a14:compatExt spid="_x0000_s9911"/>
                </a:ext>
                <a:ext uri="{FF2B5EF4-FFF2-40B4-BE49-F238E27FC236}">
                  <a16:creationId xmlns:a16="http://schemas.microsoft.com/office/drawing/2014/main" id="{00000000-0008-0000-0A00-0000B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816</xdr:row>
          <xdr:rowOff>182880</xdr:rowOff>
        </xdr:from>
        <xdr:to>
          <xdr:col>11</xdr:col>
          <xdr:colOff>190500</xdr:colOff>
          <xdr:row>818</xdr:row>
          <xdr:rowOff>0</xdr:rowOff>
        </xdr:to>
        <xdr:sp macro="" textlink="">
          <xdr:nvSpPr>
            <xdr:cNvPr id="9912" name="Check Box 696" hidden="1">
              <a:extLst>
                <a:ext uri="{63B3BB69-23CF-44E3-9099-C40C66FF867C}">
                  <a14:compatExt spid="_x0000_s9912"/>
                </a:ext>
                <a:ext uri="{FF2B5EF4-FFF2-40B4-BE49-F238E27FC236}">
                  <a16:creationId xmlns:a16="http://schemas.microsoft.com/office/drawing/2014/main" id="{00000000-0008-0000-0A00-0000B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815</xdr:row>
          <xdr:rowOff>182880</xdr:rowOff>
        </xdr:from>
        <xdr:to>
          <xdr:col>11</xdr:col>
          <xdr:colOff>190500</xdr:colOff>
          <xdr:row>817</xdr:row>
          <xdr:rowOff>0</xdr:rowOff>
        </xdr:to>
        <xdr:sp macro="" textlink="">
          <xdr:nvSpPr>
            <xdr:cNvPr id="9913" name="Check Box 697" hidden="1">
              <a:extLst>
                <a:ext uri="{63B3BB69-23CF-44E3-9099-C40C66FF867C}">
                  <a14:compatExt spid="_x0000_s9913"/>
                </a:ext>
                <a:ext uri="{FF2B5EF4-FFF2-40B4-BE49-F238E27FC236}">
                  <a16:creationId xmlns:a16="http://schemas.microsoft.com/office/drawing/2014/main" id="{00000000-0008-0000-0A00-0000B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814</xdr:row>
          <xdr:rowOff>182880</xdr:rowOff>
        </xdr:from>
        <xdr:to>
          <xdr:col>11</xdr:col>
          <xdr:colOff>190500</xdr:colOff>
          <xdr:row>816</xdr:row>
          <xdr:rowOff>15240</xdr:rowOff>
        </xdr:to>
        <xdr:sp macro="" textlink="">
          <xdr:nvSpPr>
            <xdr:cNvPr id="9914" name="Check Box 698" hidden="1">
              <a:extLst>
                <a:ext uri="{63B3BB69-23CF-44E3-9099-C40C66FF867C}">
                  <a14:compatExt spid="_x0000_s9914"/>
                </a:ext>
                <a:ext uri="{FF2B5EF4-FFF2-40B4-BE49-F238E27FC236}">
                  <a16:creationId xmlns:a16="http://schemas.microsoft.com/office/drawing/2014/main" id="{00000000-0008-0000-0A00-0000B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857</xdr:row>
      <xdr:rowOff>47625</xdr:rowOff>
    </xdr:from>
    <xdr:to>
      <xdr:col>15</xdr:col>
      <xdr:colOff>104774</xdr:colOff>
      <xdr:row>857</xdr:row>
      <xdr:rowOff>190500</xdr:rowOff>
    </xdr:to>
    <xdr:sp macro="" textlink="">
      <xdr:nvSpPr>
        <xdr:cNvPr id="699" name="右矢印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/>
      </xdr:nvSpPr>
      <xdr:spPr>
        <a:xfrm>
          <a:off x="2936996" y="163636146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858</xdr:row>
      <xdr:rowOff>51351</xdr:rowOff>
    </xdr:from>
    <xdr:to>
      <xdr:col>15</xdr:col>
      <xdr:colOff>104765</xdr:colOff>
      <xdr:row>858</xdr:row>
      <xdr:rowOff>194226</xdr:rowOff>
    </xdr:to>
    <xdr:sp macro="" textlink="">
      <xdr:nvSpPr>
        <xdr:cNvPr id="700" name="右矢印 2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/>
      </xdr:nvSpPr>
      <xdr:spPr>
        <a:xfrm>
          <a:off x="2936987" y="163881351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852</xdr:row>
          <xdr:rowOff>144780</xdr:rowOff>
        </xdr:from>
        <xdr:to>
          <xdr:col>6</xdr:col>
          <xdr:colOff>30480</xdr:colOff>
          <xdr:row>854</xdr:row>
          <xdr:rowOff>0</xdr:rowOff>
        </xdr:to>
        <xdr:sp macro="" textlink="">
          <xdr:nvSpPr>
            <xdr:cNvPr id="9919" name="Check Box 703" hidden="1">
              <a:extLst>
                <a:ext uri="{63B3BB69-23CF-44E3-9099-C40C66FF867C}">
                  <a14:compatExt spid="_x0000_s9919"/>
                </a:ext>
                <a:ext uri="{FF2B5EF4-FFF2-40B4-BE49-F238E27FC236}">
                  <a16:creationId xmlns:a16="http://schemas.microsoft.com/office/drawing/2014/main" id="{00000000-0008-0000-0A00-0000B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852</xdr:row>
          <xdr:rowOff>144780</xdr:rowOff>
        </xdr:from>
        <xdr:to>
          <xdr:col>7</xdr:col>
          <xdr:colOff>190500</xdr:colOff>
          <xdr:row>854</xdr:row>
          <xdr:rowOff>0</xdr:rowOff>
        </xdr:to>
        <xdr:sp macro="" textlink="">
          <xdr:nvSpPr>
            <xdr:cNvPr id="9920" name="Check Box 704" hidden="1">
              <a:extLst>
                <a:ext uri="{63B3BB69-23CF-44E3-9099-C40C66FF867C}">
                  <a14:compatExt spid="_x0000_s9920"/>
                </a:ext>
                <a:ext uri="{FF2B5EF4-FFF2-40B4-BE49-F238E27FC236}">
                  <a16:creationId xmlns:a16="http://schemas.microsoft.com/office/drawing/2014/main" id="{00000000-0008-0000-0A00-0000C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852</xdr:row>
          <xdr:rowOff>144780</xdr:rowOff>
        </xdr:from>
        <xdr:to>
          <xdr:col>10</xdr:col>
          <xdr:colOff>182880</xdr:colOff>
          <xdr:row>854</xdr:row>
          <xdr:rowOff>0</xdr:rowOff>
        </xdr:to>
        <xdr:sp macro="" textlink="">
          <xdr:nvSpPr>
            <xdr:cNvPr id="9921" name="Check Box 705" hidden="1">
              <a:extLst>
                <a:ext uri="{63B3BB69-23CF-44E3-9099-C40C66FF867C}">
                  <a14:compatExt spid="_x0000_s9921"/>
                </a:ext>
                <a:ext uri="{FF2B5EF4-FFF2-40B4-BE49-F238E27FC236}">
                  <a16:creationId xmlns:a16="http://schemas.microsoft.com/office/drawing/2014/main" id="{00000000-0008-0000-0A00-0000C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852</xdr:row>
          <xdr:rowOff>144780</xdr:rowOff>
        </xdr:from>
        <xdr:to>
          <xdr:col>12</xdr:col>
          <xdr:colOff>129540</xdr:colOff>
          <xdr:row>854</xdr:row>
          <xdr:rowOff>0</xdr:rowOff>
        </xdr:to>
        <xdr:sp macro="" textlink="">
          <xdr:nvSpPr>
            <xdr:cNvPr id="9922" name="Check Box 706" hidden="1">
              <a:extLst>
                <a:ext uri="{63B3BB69-23CF-44E3-9099-C40C66FF867C}">
                  <a14:compatExt spid="_x0000_s9922"/>
                </a:ext>
                <a:ext uri="{FF2B5EF4-FFF2-40B4-BE49-F238E27FC236}">
                  <a16:creationId xmlns:a16="http://schemas.microsoft.com/office/drawing/2014/main" id="{00000000-0008-0000-0A00-0000C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852</xdr:row>
          <xdr:rowOff>144780</xdr:rowOff>
        </xdr:from>
        <xdr:to>
          <xdr:col>15</xdr:col>
          <xdr:colOff>190500</xdr:colOff>
          <xdr:row>854</xdr:row>
          <xdr:rowOff>0</xdr:rowOff>
        </xdr:to>
        <xdr:sp macro="" textlink="">
          <xdr:nvSpPr>
            <xdr:cNvPr id="9923" name="Check Box 707" hidden="1">
              <a:extLst>
                <a:ext uri="{63B3BB69-23CF-44E3-9099-C40C66FF867C}">
                  <a14:compatExt spid="_x0000_s9923"/>
                </a:ext>
                <a:ext uri="{FF2B5EF4-FFF2-40B4-BE49-F238E27FC236}">
                  <a16:creationId xmlns:a16="http://schemas.microsoft.com/office/drawing/2014/main" id="{00000000-0008-0000-0A00-0000C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856</xdr:row>
          <xdr:rowOff>220980</xdr:rowOff>
        </xdr:from>
        <xdr:to>
          <xdr:col>20</xdr:col>
          <xdr:colOff>68580</xdr:colOff>
          <xdr:row>857</xdr:row>
          <xdr:rowOff>228600</xdr:rowOff>
        </xdr:to>
        <xdr:sp macro="" textlink="">
          <xdr:nvSpPr>
            <xdr:cNvPr id="9924" name="Check Box 708" hidden="1">
              <a:extLst>
                <a:ext uri="{63B3BB69-23CF-44E3-9099-C40C66FF867C}">
                  <a14:compatExt spid="_x0000_s9924"/>
                </a:ext>
                <a:ext uri="{FF2B5EF4-FFF2-40B4-BE49-F238E27FC236}">
                  <a16:creationId xmlns:a16="http://schemas.microsoft.com/office/drawing/2014/main" id="{00000000-0008-0000-0A00-0000C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856</xdr:row>
          <xdr:rowOff>220980</xdr:rowOff>
        </xdr:from>
        <xdr:to>
          <xdr:col>29</xdr:col>
          <xdr:colOff>68580</xdr:colOff>
          <xdr:row>857</xdr:row>
          <xdr:rowOff>228600</xdr:rowOff>
        </xdr:to>
        <xdr:sp macro="" textlink="">
          <xdr:nvSpPr>
            <xdr:cNvPr id="9925" name="Check Box 709" hidden="1">
              <a:extLst>
                <a:ext uri="{63B3BB69-23CF-44E3-9099-C40C66FF867C}">
                  <a14:compatExt spid="_x0000_s9925"/>
                </a:ext>
                <a:ext uri="{FF2B5EF4-FFF2-40B4-BE49-F238E27FC236}">
                  <a16:creationId xmlns:a16="http://schemas.microsoft.com/office/drawing/2014/main" id="{00000000-0008-0000-0A00-0000C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857</xdr:row>
          <xdr:rowOff>220980</xdr:rowOff>
        </xdr:from>
        <xdr:to>
          <xdr:col>19</xdr:col>
          <xdr:colOff>68580</xdr:colOff>
          <xdr:row>858</xdr:row>
          <xdr:rowOff>228600</xdr:rowOff>
        </xdr:to>
        <xdr:sp macro="" textlink="">
          <xdr:nvSpPr>
            <xdr:cNvPr id="9926" name="Check Box 710" hidden="1">
              <a:extLst>
                <a:ext uri="{63B3BB69-23CF-44E3-9099-C40C66FF867C}">
                  <a14:compatExt spid="_x0000_s9926"/>
                </a:ext>
                <a:ext uri="{FF2B5EF4-FFF2-40B4-BE49-F238E27FC236}">
                  <a16:creationId xmlns:a16="http://schemas.microsoft.com/office/drawing/2014/main" id="{00000000-0008-0000-0A00-0000C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857</xdr:row>
          <xdr:rowOff>220980</xdr:rowOff>
        </xdr:from>
        <xdr:to>
          <xdr:col>26</xdr:col>
          <xdr:colOff>129540</xdr:colOff>
          <xdr:row>858</xdr:row>
          <xdr:rowOff>228600</xdr:rowOff>
        </xdr:to>
        <xdr:sp macro="" textlink="">
          <xdr:nvSpPr>
            <xdr:cNvPr id="9927" name="Check Box 711" hidden="1">
              <a:extLst>
                <a:ext uri="{63B3BB69-23CF-44E3-9099-C40C66FF867C}">
                  <a14:compatExt spid="_x0000_s9927"/>
                </a:ext>
                <a:ext uri="{FF2B5EF4-FFF2-40B4-BE49-F238E27FC236}">
                  <a16:creationId xmlns:a16="http://schemas.microsoft.com/office/drawing/2014/main" id="{00000000-0008-0000-0A00-0000C7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847</xdr:row>
          <xdr:rowOff>182880</xdr:rowOff>
        </xdr:from>
        <xdr:to>
          <xdr:col>11</xdr:col>
          <xdr:colOff>190500</xdr:colOff>
          <xdr:row>849</xdr:row>
          <xdr:rowOff>0</xdr:rowOff>
        </xdr:to>
        <xdr:sp macro="" textlink="">
          <xdr:nvSpPr>
            <xdr:cNvPr id="9928" name="Check Box 712" hidden="1">
              <a:extLst>
                <a:ext uri="{63B3BB69-23CF-44E3-9099-C40C66FF867C}">
                  <a14:compatExt spid="_x0000_s9928"/>
                </a:ext>
                <a:ext uri="{FF2B5EF4-FFF2-40B4-BE49-F238E27FC236}">
                  <a16:creationId xmlns:a16="http://schemas.microsoft.com/office/drawing/2014/main" id="{00000000-0008-0000-0A00-0000C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846</xdr:row>
          <xdr:rowOff>182880</xdr:rowOff>
        </xdr:from>
        <xdr:to>
          <xdr:col>11</xdr:col>
          <xdr:colOff>190500</xdr:colOff>
          <xdr:row>848</xdr:row>
          <xdr:rowOff>0</xdr:rowOff>
        </xdr:to>
        <xdr:sp macro="" textlink="">
          <xdr:nvSpPr>
            <xdr:cNvPr id="9929" name="Check Box 713" hidden="1">
              <a:extLst>
                <a:ext uri="{63B3BB69-23CF-44E3-9099-C40C66FF867C}">
                  <a14:compatExt spid="_x0000_s9929"/>
                </a:ext>
                <a:ext uri="{FF2B5EF4-FFF2-40B4-BE49-F238E27FC236}">
                  <a16:creationId xmlns:a16="http://schemas.microsoft.com/office/drawing/2014/main" id="{00000000-0008-0000-0A00-0000C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845</xdr:row>
          <xdr:rowOff>182880</xdr:rowOff>
        </xdr:from>
        <xdr:to>
          <xdr:col>11</xdr:col>
          <xdr:colOff>190500</xdr:colOff>
          <xdr:row>847</xdr:row>
          <xdr:rowOff>15240</xdr:rowOff>
        </xdr:to>
        <xdr:sp macro="" textlink="">
          <xdr:nvSpPr>
            <xdr:cNvPr id="9930" name="Check Box 714" hidden="1">
              <a:extLst>
                <a:ext uri="{63B3BB69-23CF-44E3-9099-C40C66FF867C}">
                  <a14:compatExt spid="_x0000_s9930"/>
                </a:ext>
                <a:ext uri="{FF2B5EF4-FFF2-40B4-BE49-F238E27FC236}">
                  <a16:creationId xmlns:a16="http://schemas.microsoft.com/office/drawing/2014/main" id="{00000000-0008-0000-0A00-0000C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888</xdr:row>
      <xdr:rowOff>47625</xdr:rowOff>
    </xdr:from>
    <xdr:to>
      <xdr:col>15</xdr:col>
      <xdr:colOff>104774</xdr:colOff>
      <xdr:row>888</xdr:row>
      <xdr:rowOff>190500</xdr:rowOff>
    </xdr:to>
    <xdr:sp macro="" textlink="">
      <xdr:nvSpPr>
        <xdr:cNvPr id="713" name="右矢印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/>
      </xdr:nvSpPr>
      <xdr:spPr>
        <a:xfrm>
          <a:off x="2936996" y="172919667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889</xdr:row>
      <xdr:rowOff>51351</xdr:rowOff>
    </xdr:from>
    <xdr:to>
      <xdr:col>15</xdr:col>
      <xdr:colOff>104765</xdr:colOff>
      <xdr:row>889</xdr:row>
      <xdr:rowOff>194226</xdr:rowOff>
    </xdr:to>
    <xdr:sp macro="" textlink="">
      <xdr:nvSpPr>
        <xdr:cNvPr id="714" name="右矢印 2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/>
      </xdr:nvSpPr>
      <xdr:spPr>
        <a:xfrm>
          <a:off x="2936987" y="173164872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883</xdr:row>
          <xdr:rowOff>144780</xdr:rowOff>
        </xdr:from>
        <xdr:to>
          <xdr:col>6</xdr:col>
          <xdr:colOff>30480</xdr:colOff>
          <xdr:row>885</xdr:row>
          <xdr:rowOff>0</xdr:rowOff>
        </xdr:to>
        <xdr:sp macro="" textlink="">
          <xdr:nvSpPr>
            <xdr:cNvPr id="9931" name="Check Box 715" hidden="1">
              <a:extLst>
                <a:ext uri="{63B3BB69-23CF-44E3-9099-C40C66FF867C}">
                  <a14:compatExt spid="_x0000_s9931"/>
                </a:ext>
                <a:ext uri="{FF2B5EF4-FFF2-40B4-BE49-F238E27FC236}">
                  <a16:creationId xmlns:a16="http://schemas.microsoft.com/office/drawing/2014/main" id="{00000000-0008-0000-0A00-0000C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883</xdr:row>
          <xdr:rowOff>144780</xdr:rowOff>
        </xdr:from>
        <xdr:to>
          <xdr:col>7</xdr:col>
          <xdr:colOff>190500</xdr:colOff>
          <xdr:row>885</xdr:row>
          <xdr:rowOff>0</xdr:rowOff>
        </xdr:to>
        <xdr:sp macro="" textlink="">
          <xdr:nvSpPr>
            <xdr:cNvPr id="9932" name="Check Box 716" hidden="1">
              <a:extLst>
                <a:ext uri="{63B3BB69-23CF-44E3-9099-C40C66FF867C}">
                  <a14:compatExt spid="_x0000_s9932"/>
                </a:ext>
                <a:ext uri="{FF2B5EF4-FFF2-40B4-BE49-F238E27FC236}">
                  <a16:creationId xmlns:a16="http://schemas.microsoft.com/office/drawing/2014/main" id="{00000000-0008-0000-0A00-0000C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883</xdr:row>
          <xdr:rowOff>144780</xdr:rowOff>
        </xdr:from>
        <xdr:to>
          <xdr:col>10</xdr:col>
          <xdr:colOff>182880</xdr:colOff>
          <xdr:row>885</xdr:row>
          <xdr:rowOff>0</xdr:rowOff>
        </xdr:to>
        <xdr:sp macro="" textlink="">
          <xdr:nvSpPr>
            <xdr:cNvPr id="9933" name="Check Box 717" hidden="1">
              <a:extLst>
                <a:ext uri="{63B3BB69-23CF-44E3-9099-C40C66FF867C}">
                  <a14:compatExt spid="_x0000_s9933"/>
                </a:ext>
                <a:ext uri="{FF2B5EF4-FFF2-40B4-BE49-F238E27FC236}">
                  <a16:creationId xmlns:a16="http://schemas.microsoft.com/office/drawing/2014/main" id="{00000000-0008-0000-0A00-0000C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883</xdr:row>
          <xdr:rowOff>144780</xdr:rowOff>
        </xdr:from>
        <xdr:to>
          <xdr:col>12</xdr:col>
          <xdr:colOff>129540</xdr:colOff>
          <xdr:row>885</xdr:row>
          <xdr:rowOff>0</xdr:rowOff>
        </xdr:to>
        <xdr:sp macro="" textlink="">
          <xdr:nvSpPr>
            <xdr:cNvPr id="9934" name="Check Box 718" hidden="1">
              <a:extLst>
                <a:ext uri="{63B3BB69-23CF-44E3-9099-C40C66FF867C}">
                  <a14:compatExt spid="_x0000_s9934"/>
                </a:ext>
                <a:ext uri="{FF2B5EF4-FFF2-40B4-BE49-F238E27FC236}">
                  <a16:creationId xmlns:a16="http://schemas.microsoft.com/office/drawing/2014/main" id="{00000000-0008-0000-0A00-0000C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883</xdr:row>
          <xdr:rowOff>144780</xdr:rowOff>
        </xdr:from>
        <xdr:to>
          <xdr:col>15</xdr:col>
          <xdr:colOff>190500</xdr:colOff>
          <xdr:row>885</xdr:row>
          <xdr:rowOff>0</xdr:rowOff>
        </xdr:to>
        <xdr:sp macro="" textlink="">
          <xdr:nvSpPr>
            <xdr:cNvPr id="9935" name="Check Box 719" hidden="1">
              <a:extLst>
                <a:ext uri="{63B3BB69-23CF-44E3-9099-C40C66FF867C}">
                  <a14:compatExt spid="_x0000_s9935"/>
                </a:ext>
                <a:ext uri="{FF2B5EF4-FFF2-40B4-BE49-F238E27FC236}">
                  <a16:creationId xmlns:a16="http://schemas.microsoft.com/office/drawing/2014/main" id="{00000000-0008-0000-0A00-0000C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887</xdr:row>
          <xdr:rowOff>220980</xdr:rowOff>
        </xdr:from>
        <xdr:to>
          <xdr:col>20</xdr:col>
          <xdr:colOff>68580</xdr:colOff>
          <xdr:row>888</xdr:row>
          <xdr:rowOff>228600</xdr:rowOff>
        </xdr:to>
        <xdr:sp macro="" textlink="">
          <xdr:nvSpPr>
            <xdr:cNvPr id="9936" name="Check Box 720" hidden="1">
              <a:extLst>
                <a:ext uri="{63B3BB69-23CF-44E3-9099-C40C66FF867C}">
                  <a14:compatExt spid="_x0000_s9936"/>
                </a:ext>
                <a:ext uri="{FF2B5EF4-FFF2-40B4-BE49-F238E27FC236}">
                  <a16:creationId xmlns:a16="http://schemas.microsoft.com/office/drawing/2014/main" id="{00000000-0008-0000-0A00-0000D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887</xdr:row>
          <xdr:rowOff>220980</xdr:rowOff>
        </xdr:from>
        <xdr:to>
          <xdr:col>29</xdr:col>
          <xdr:colOff>68580</xdr:colOff>
          <xdr:row>888</xdr:row>
          <xdr:rowOff>228600</xdr:rowOff>
        </xdr:to>
        <xdr:sp macro="" textlink="">
          <xdr:nvSpPr>
            <xdr:cNvPr id="9937" name="Check Box 721" hidden="1">
              <a:extLst>
                <a:ext uri="{63B3BB69-23CF-44E3-9099-C40C66FF867C}">
                  <a14:compatExt spid="_x0000_s9937"/>
                </a:ext>
                <a:ext uri="{FF2B5EF4-FFF2-40B4-BE49-F238E27FC236}">
                  <a16:creationId xmlns:a16="http://schemas.microsoft.com/office/drawing/2014/main" id="{00000000-0008-0000-0A00-0000D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888</xdr:row>
          <xdr:rowOff>220980</xdr:rowOff>
        </xdr:from>
        <xdr:to>
          <xdr:col>19</xdr:col>
          <xdr:colOff>68580</xdr:colOff>
          <xdr:row>889</xdr:row>
          <xdr:rowOff>228600</xdr:rowOff>
        </xdr:to>
        <xdr:sp macro="" textlink="">
          <xdr:nvSpPr>
            <xdr:cNvPr id="9938" name="Check Box 722" hidden="1">
              <a:extLst>
                <a:ext uri="{63B3BB69-23CF-44E3-9099-C40C66FF867C}">
                  <a14:compatExt spid="_x0000_s9938"/>
                </a:ext>
                <a:ext uri="{FF2B5EF4-FFF2-40B4-BE49-F238E27FC236}">
                  <a16:creationId xmlns:a16="http://schemas.microsoft.com/office/drawing/2014/main" id="{00000000-0008-0000-0A00-0000D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888</xdr:row>
          <xdr:rowOff>220980</xdr:rowOff>
        </xdr:from>
        <xdr:to>
          <xdr:col>26</xdr:col>
          <xdr:colOff>129540</xdr:colOff>
          <xdr:row>889</xdr:row>
          <xdr:rowOff>228600</xdr:rowOff>
        </xdr:to>
        <xdr:sp macro="" textlink="">
          <xdr:nvSpPr>
            <xdr:cNvPr id="9939" name="Check Box 723" hidden="1">
              <a:extLst>
                <a:ext uri="{63B3BB69-23CF-44E3-9099-C40C66FF867C}">
                  <a14:compatExt spid="_x0000_s9939"/>
                </a:ext>
                <a:ext uri="{FF2B5EF4-FFF2-40B4-BE49-F238E27FC236}">
                  <a16:creationId xmlns:a16="http://schemas.microsoft.com/office/drawing/2014/main" id="{00000000-0008-0000-0A00-0000D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878</xdr:row>
          <xdr:rowOff>182880</xdr:rowOff>
        </xdr:from>
        <xdr:to>
          <xdr:col>11</xdr:col>
          <xdr:colOff>190500</xdr:colOff>
          <xdr:row>880</xdr:row>
          <xdr:rowOff>0</xdr:rowOff>
        </xdr:to>
        <xdr:sp macro="" textlink="">
          <xdr:nvSpPr>
            <xdr:cNvPr id="9940" name="Check Box 724" hidden="1">
              <a:extLst>
                <a:ext uri="{63B3BB69-23CF-44E3-9099-C40C66FF867C}">
                  <a14:compatExt spid="_x0000_s9940"/>
                </a:ext>
                <a:ext uri="{FF2B5EF4-FFF2-40B4-BE49-F238E27FC236}">
                  <a16:creationId xmlns:a16="http://schemas.microsoft.com/office/drawing/2014/main" id="{00000000-0008-0000-0A00-0000D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877</xdr:row>
          <xdr:rowOff>182880</xdr:rowOff>
        </xdr:from>
        <xdr:to>
          <xdr:col>11</xdr:col>
          <xdr:colOff>190500</xdr:colOff>
          <xdr:row>879</xdr:row>
          <xdr:rowOff>0</xdr:rowOff>
        </xdr:to>
        <xdr:sp macro="" textlink="">
          <xdr:nvSpPr>
            <xdr:cNvPr id="9941" name="Check Box 725" hidden="1">
              <a:extLst>
                <a:ext uri="{63B3BB69-23CF-44E3-9099-C40C66FF867C}">
                  <a14:compatExt spid="_x0000_s9941"/>
                </a:ext>
                <a:ext uri="{FF2B5EF4-FFF2-40B4-BE49-F238E27FC236}">
                  <a16:creationId xmlns:a16="http://schemas.microsoft.com/office/drawing/2014/main" id="{00000000-0008-0000-0A00-0000D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876</xdr:row>
          <xdr:rowOff>182880</xdr:rowOff>
        </xdr:from>
        <xdr:to>
          <xdr:col>11</xdr:col>
          <xdr:colOff>190500</xdr:colOff>
          <xdr:row>878</xdr:row>
          <xdr:rowOff>15240</xdr:rowOff>
        </xdr:to>
        <xdr:sp macro="" textlink="">
          <xdr:nvSpPr>
            <xdr:cNvPr id="9942" name="Check Box 726" hidden="1">
              <a:extLst>
                <a:ext uri="{63B3BB69-23CF-44E3-9099-C40C66FF867C}">
                  <a14:compatExt spid="_x0000_s9942"/>
                </a:ext>
                <a:ext uri="{FF2B5EF4-FFF2-40B4-BE49-F238E27FC236}">
                  <a16:creationId xmlns:a16="http://schemas.microsoft.com/office/drawing/2014/main" id="{00000000-0008-0000-0A00-0000D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119742</xdr:colOff>
      <xdr:row>919</xdr:row>
      <xdr:rowOff>47625</xdr:rowOff>
    </xdr:from>
    <xdr:to>
      <xdr:col>15</xdr:col>
      <xdr:colOff>104774</xdr:colOff>
      <xdr:row>919</xdr:row>
      <xdr:rowOff>190500</xdr:rowOff>
    </xdr:to>
    <xdr:sp macro="" textlink="">
      <xdr:nvSpPr>
        <xdr:cNvPr id="727" name="右矢印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/>
      </xdr:nvSpPr>
      <xdr:spPr>
        <a:xfrm>
          <a:off x="2936996" y="163636146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119733</xdr:colOff>
      <xdr:row>920</xdr:row>
      <xdr:rowOff>51351</xdr:rowOff>
    </xdr:from>
    <xdr:to>
      <xdr:col>15</xdr:col>
      <xdr:colOff>104765</xdr:colOff>
      <xdr:row>920</xdr:row>
      <xdr:rowOff>194226</xdr:rowOff>
    </xdr:to>
    <xdr:sp macro="" textlink="">
      <xdr:nvSpPr>
        <xdr:cNvPr id="728" name="右矢印 2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/>
      </xdr:nvSpPr>
      <xdr:spPr>
        <a:xfrm>
          <a:off x="2936987" y="163881351"/>
          <a:ext cx="226510" cy="14287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914</xdr:row>
          <xdr:rowOff>144780</xdr:rowOff>
        </xdr:from>
        <xdr:to>
          <xdr:col>6</xdr:col>
          <xdr:colOff>30480</xdr:colOff>
          <xdr:row>916</xdr:row>
          <xdr:rowOff>0</xdr:rowOff>
        </xdr:to>
        <xdr:sp macro="" textlink="">
          <xdr:nvSpPr>
            <xdr:cNvPr id="9947" name="Check Box 731" hidden="1">
              <a:extLst>
                <a:ext uri="{63B3BB69-23CF-44E3-9099-C40C66FF867C}">
                  <a14:compatExt spid="_x0000_s9947"/>
                </a:ext>
                <a:ext uri="{FF2B5EF4-FFF2-40B4-BE49-F238E27FC236}">
                  <a16:creationId xmlns:a16="http://schemas.microsoft.com/office/drawing/2014/main" id="{00000000-0008-0000-0A00-0000DB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914</xdr:row>
          <xdr:rowOff>144780</xdr:rowOff>
        </xdr:from>
        <xdr:to>
          <xdr:col>7</xdr:col>
          <xdr:colOff>190500</xdr:colOff>
          <xdr:row>916</xdr:row>
          <xdr:rowOff>0</xdr:rowOff>
        </xdr:to>
        <xdr:sp macro="" textlink="">
          <xdr:nvSpPr>
            <xdr:cNvPr id="9948" name="Check Box 732" hidden="1">
              <a:extLst>
                <a:ext uri="{63B3BB69-23CF-44E3-9099-C40C66FF867C}">
                  <a14:compatExt spid="_x0000_s9948"/>
                </a:ext>
                <a:ext uri="{FF2B5EF4-FFF2-40B4-BE49-F238E27FC236}">
                  <a16:creationId xmlns:a16="http://schemas.microsoft.com/office/drawing/2014/main" id="{00000000-0008-0000-0A00-0000DC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914</xdr:row>
          <xdr:rowOff>144780</xdr:rowOff>
        </xdr:from>
        <xdr:to>
          <xdr:col>10</xdr:col>
          <xdr:colOff>182880</xdr:colOff>
          <xdr:row>916</xdr:row>
          <xdr:rowOff>0</xdr:rowOff>
        </xdr:to>
        <xdr:sp macro="" textlink="">
          <xdr:nvSpPr>
            <xdr:cNvPr id="9949" name="Check Box 733" hidden="1">
              <a:extLst>
                <a:ext uri="{63B3BB69-23CF-44E3-9099-C40C66FF867C}">
                  <a14:compatExt spid="_x0000_s9949"/>
                </a:ext>
                <a:ext uri="{FF2B5EF4-FFF2-40B4-BE49-F238E27FC236}">
                  <a16:creationId xmlns:a16="http://schemas.microsoft.com/office/drawing/2014/main" id="{00000000-0008-0000-0A00-0000DD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ビン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914</xdr:row>
          <xdr:rowOff>144780</xdr:rowOff>
        </xdr:from>
        <xdr:to>
          <xdr:col>12</xdr:col>
          <xdr:colOff>129540</xdr:colOff>
          <xdr:row>916</xdr:row>
          <xdr:rowOff>0</xdr:rowOff>
        </xdr:to>
        <xdr:sp macro="" textlink="">
          <xdr:nvSpPr>
            <xdr:cNvPr id="9950" name="Check Box 734" hidden="1">
              <a:extLst>
                <a:ext uri="{63B3BB69-23CF-44E3-9099-C40C66FF867C}">
                  <a14:compatExt spid="_x0000_s9950"/>
                </a:ext>
                <a:ext uri="{FF2B5EF4-FFF2-40B4-BE49-F238E27FC236}">
                  <a16:creationId xmlns:a16="http://schemas.microsoft.com/office/drawing/2014/main" id="{00000000-0008-0000-0A00-0000D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914</xdr:row>
          <xdr:rowOff>144780</xdr:rowOff>
        </xdr:from>
        <xdr:to>
          <xdr:col>15</xdr:col>
          <xdr:colOff>190500</xdr:colOff>
          <xdr:row>916</xdr:row>
          <xdr:rowOff>0</xdr:rowOff>
        </xdr:to>
        <xdr:sp macro="" textlink="">
          <xdr:nvSpPr>
            <xdr:cNvPr id="9951" name="Check Box 735" hidden="1">
              <a:extLst>
                <a:ext uri="{63B3BB69-23CF-44E3-9099-C40C66FF867C}">
                  <a14:compatExt spid="_x0000_s9951"/>
                </a:ext>
                <a:ext uri="{FF2B5EF4-FFF2-40B4-BE49-F238E27FC236}">
                  <a16:creationId xmlns:a16="http://schemas.microsoft.com/office/drawing/2014/main" id="{00000000-0008-0000-0A00-0000D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167640</xdr:colOff>
          <xdr:row>918</xdr:row>
          <xdr:rowOff>220980</xdr:rowOff>
        </xdr:from>
        <xdr:to>
          <xdr:col>20</xdr:col>
          <xdr:colOff>68580</xdr:colOff>
          <xdr:row>919</xdr:row>
          <xdr:rowOff>228600</xdr:rowOff>
        </xdr:to>
        <xdr:sp macro="" textlink="">
          <xdr:nvSpPr>
            <xdr:cNvPr id="9952" name="Check Box 736" hidden="1">
              <a:extLst>
                <a:ext uri="{63B3BB69-23CF-44E3-9099-C40C66FF867C}">
                  <a14:compatExt spid="_x0000_s9952"/>
                </a:ext>
                <a:ext uri="{FF2B5EF4-FFF2-40B4-BE49-F238E27FC236}">
                  <a16:creationId xmlns:a16="http://schemas.microsoft.com/office/drawing/2014/main" id="{00000000-0008-0000-0A00-0000E0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918</xdr:row>
          <xdr:rowOff>220980</xdr:rowOff>
        </xdr:from>
        <xdr:to>
          <xdr:col>29</xdr:col>
          <xdr:colOff>68580</xdr:colOff>
          <xdr:row>919</xdr:row>
          <xdr:rowOff>228600</xdr:rowOff>
        </xdr:to>
        <xdr:sp macro="" textlink="">
          <xdr:nvSpPr>
            <xdr:cNvPr id="9953" name="Check Box 737" hidden="1">
              <a:extLst>
                <a:ext uri="{63B3BB69-23CF-44E3-9099-C40C66FF867C}">
                  <a14:compatExt spid="_x0000_s9953"/>
                </a:ext>
                <a:ext uri="{FF2B5EF4-FFF2-40B4-BE49-F238E27FC236}">
                  <a16:creationId xmlns:a16="http://schemas.microsoft.com/office/drawing/2014/main" id="{00000000-0008-0000-0A00-0000E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919</xdr:row>
          <xdr:rowOff>220980</xdr:rowOff>
        </xdr:from>
        <xdr:to>
          <xdr:col>19</xdr:col>
          <xdr:colOff>68580</xdr:colOff>
          <xdr:row>920</xdr:row>
          <xdr:rowOff>228600</xdr:rowOff>
        </xdr:to>
        <xdr:sp macro="" textlink="">
          <xdr:nvSpPr>
            <xdr:cNvPr id="9954" name="Check Box 738" hidden="1">
              <a:extLst>
                <a:ext uri="{63B3BB69-23CF-44E3-9099-C40C66FF867C}">
                  <a14:compatExt spid="_x0000_s9954"/>
                </a:ext>
                <a:ext uri="{FF2B5EF4-FFF2-40B4-BE49-F238E27FC236}">
                  <a16:creationId xmlns:a16="http://schemas.microsoft.com/office/drawing/2014/main" id="{00000000-0008-0000-0A00-0000E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919</xdr:row>
          <xdr:rowOff>220980</xdr:rowOff>
        </xdr:from>
        <xdr:to>
          <xdr:col>26</xdr:col>
          <xdr:colOff>129540</xdr:colOff>
          <xdr:row>920</xdr:row>
          <xdr:rowOff>228600</xdr:rowOff>
        </xdr:to>
        <xdr:sp macro="" textlink="">
          <xdr:nvSpPr>
            <xdr:cNvPr id="9955" name="Check Box 739" hidden="1">
              <a:extLst>
                <a:ext uri="{63B3BB69-23CF-44E3-9099-C40C66FF867C}">
                  <a14:compatExt spid="_x0000_s9955"/>
                </a:ext>
                <a:ext uri="{FF2B5EF4-FFF2-40B4-BE49-F238E27FC236}">
                  <a16:creationId xmlns:a16="http://schemas.microsoft.com/office/drawing/2014/main" id="{00000000-0008-0000-0A00-0000E3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909</xdr:row>
          <xdr:rowOff>182880</xdr:rowOff>
        </xdr:from>
        <xdr:to>
          <xdr:col>11</xdr:col>
          <xdr:colOff>190500</xdr:colOff>
          <xdr:row>911</xdr:row>
          <xdr:rowOff>0</xdr:rowOff>
        </xdr:to>
        <xdr:sp macro="" textlink="">
          <xdr:nvSpPr>
            <xdr:cNvPr id="9956" name="Check Box 740" hidden="1">
              <a:extLst>
                <a:ext uri="{63B3BB69-23CF-44E3-9099-C40C66FF867C}">
                  <a14:compatExt spid="_x0000_s9956"/>
                </a:ext>
                <a:ext uri="{FF2B5EF4-FFF2-40B4-BE49-F238E27FC236}">
                  <a16:creationId xmlns:a16="http://schemas.microsoft.com/office/drawing/2014/main" id="{00000000-0008-0000-0A00-0000E4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908</xdr:row>
          <xdr:rowOff>182880</xdr:rowOff>
        </xdr:from>
        <xdr:to>
          <xdr:col>11</xdr:col>
          <xdr:colOff>190500</xdr:colOff>
          <xdr:row>910</xdr:row>
          <xdr:rowOff>0</xdr:rowOff>
        </xdr:to>
        <xdr:sp macro="" textlink="">
          <xdr:nvSpPr>
            <xdr:cNvPr id="9957" name="Check Box 741" hidden="1">
              <a:extLst>
                <a:ext uri="{63B3BB69-23CF-44E3-9099-C40C66FF867C}">
                  <a14:compatExt spid="_x0000_s9957"/>
                </a:ext>
                <a:ext uri="{FF2B5EF4-FFF2-40B4-BE49-F238E27FC236}">
                  <a16:creationId xmlns:a16="http://schemas.microsoft.com/office/drawing/2014/main" id="{00000000-0008-0000-0A00-0000E5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907</xdr:row>
          <xdr:rowOff>182880</xdr:rowOff>
        </xdr:from>
        <xdr:to>
          <xdr:col>11</xdr:col>
          <xdr:colOff>190500</xdr:colOff>
          <xdr:row>909</xdr:row>
          <xdr:rowOff>15240</xdr:rowOff>
        </xdr:to>
        <xdr:sp macro="" textlink="">
          <xdr:nvSpPr>
            <xdr:cNvPr id="9958" name="Check Box 742" hidden="1">
              <a:extLst>
                <a:ext uri="{63B3BB69-23CF-44E3-9099-C40C66FF867C}">
                  <a14:compatExt spid="_x0000_s9958"/>
                </a:ext>
                <a:ext uri="{FF2B5EF4-FFF2-40B4-BE49-F238E27FC236}">
                  <a16:creationId xmlns:a16="http://schemas.microsoft.com/office/drawing/2014/main" id="{00000000-0008-0000-0A00-0000E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30</xdr:row>
          <xdr:rowOff>30480</xdr:rowOff>
        </xdr:from>
        <xdr:to>
          <xdr:col>11</xdr:col>
          <xdr:colOff>15240</xdr:colOff>
          <xdr:row>30</xdr:row>
          <xdr:rowOff>243840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C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106680</xdr:colOff>
          <xdr:row>30</xdr:row>
          <xdr:rowOff>30480</xdr:rowOff>
        </xdr:from>
        <xdr:to>
          <xdr:col>21</xdr:col>
          <xdr:colOff>0</xdr:colOff>
          <xdr:row>30</xdr:row>
          <xdr:rowOff>243840</xdr:rowOff>
        </xdr:to>
        <xdr:sp macro="" textlink="">
          <xdr:nvSpPr>
            <xdr:cNvPr id="11425" name="Check Box 161" hidden="1">
              <a:extLst>
                <a:ext uri="{63B3BB69-23CF-44E3-9099-C40C66FF867C}">
                  <a14:compatExt spid="_x0000_s11425"/>
                </a:ext>
                <a:ext uri="{FF2B5EF4-FFF2-40B4-BE49-F238E27FC236}">
                  <a16:creationId xmlns:a16="http://schemas.microsoft.com/office/drawing/2014/main" id="{00000000-0008-0000-0C00-0000A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30</xdr:row>
          <xdr:rowOff>30480</xdr:rowOff>
        </xdr:from>
        <xdr:to>
          <xdr:col>31</xdr:col>
          <xdr:colOff>182880</xdr:colOff>
          <xdr:row>30</xdr:row>
          <xdr:rowOff>243840</xdr:rowOff>
        </xdr:to>
        <xdr:sp macro="" textlink="">
          <xdr:nvSpPr>
            <xdr:cNvPr id="11427" name="Check Box 163" hidden="1">
              <a:extLst>
                <a:ext uri="{63B3BB69-23CF-44E3-9099-C40C66FF867C}">
                  <a14:compatExt spid="_x0000_s11427"/>
                </a:ext>
                <a:ext uri="{FF2B5EF4-FFF2-40B4-BE49-F238E27FC236}">
                  <a16:creationId xmlns:a16="http://schemas.microsoft.com/office/drawing/2014/main" id="{00000000-0008-0000-0C00-0000A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12.xml"/><Relationship Id="rId299" Type="http://schemas.openxmlformats.org/officeDocument/2006/relationships/ctrlProp" Target="../ctrlProps/ctrlProp394.xml"/><Relationship Id="rId21" Type="http://schemas.openxmlformats.org/officeDocument/2006/relationships/ctrlProp" Target="../ctrlProps/ctrlProp116.xml"/><Relationship Id="rId63" Type="http://schemas.openxmlformats.org/officeDocument/2006/relationships/ctrlProp" Target="../ctrlProps/ctrlProp158.xml"/><Relationship Id="rId159" Type="http://schemas.openxmlformats.org/officeDocument/2006/relationships/ctrlProp" Target="../ctrlProps/ctrlProp254.xml"/><Relationship Id="rId324" Type="http://schemas.openxmlformats.org/officeDocument/2006/relationships/ctrlProp" Target="../ctrlProps/ctrlProp419.xml"/><Relationship Id="rId170" Type="http://schemas.openxmlformats.org/officeDocument/2006/relationships/ctrlProp" Target="../ctrlProps/ctrlProp265.xml"/><Relationship Id="rId226" Type="http://schemas.openxmlformats.org/officeDocument/2006/relationships/ctrlProp" Target="../ctrlProps/ctrlProp321.xml"/><Relationship Id="rId268" Type="http://schemas.openxmlformats.org/officeDocument/2006/relationships/ctrlProp" Target="../ctrlProps/ctrlProp363.xml"/><Relationship Id="rId32" Type="http://schemas.openxmlformats.org/officeDocument/2006/relationships/ctrlProp" Target="../ctrlProps/ctrlProp127.xml"/><Relationship Id="rId74" Type="http://schemas.openxmlformats.org/officeDocument/2006/relationships/ctrlProp" Target="../ctrlProps/ctrlProp169.xml"/><Relationship Id="rId128" Type="http://schemas.openxmlformats.org/officeDocument/2006/relationships/ctrlProp" Target="../ctrlProps/ctrlProp223.xml"/><Relationship Id="rId335" Type="http://schemas.openxmlformats.org/officeDocument/2006/relationships/ctrlProp" Target="../ctrlProps/ctrlProp430.xml"/><Relationship Id="rId5" Type="http://schemas.openxmlformats.org/officeDocument/2006/relationships/ctrlProp" Target="../ctrlProps/ctrlProp100.xml"/><Relationship Id="rId181" Type="http://schemas.openxmlformats.org/officeDocument/2006/relationships/ctrlProp" Target="../ctrlProps/ctrlProp276.xml"/><Relationship Id="rId237" Type="http://schemas.openxmlformats.org/officeDocument/2006/relationships/ctrlProp" Target="../ctrlProps/ctrlProp332.xml"/><Relationship Id="rId279" Type="http://schemas.openxmlformats.org/officeDocument/2006/relationships/ctrlProp" Target="../ctrlProps/ctrlProp374.xml"/><Relationship Id="rId43" Type="http://schemas.openxmlformats.org/officeDocument/2006/relationships/ctrlProp" Target="../ctrlProps/ctrlProp138.xml"/><Relationship Id="rId139" Type="http://schemas.openxmlformats.org/officeDocument/2006/relationships/ctrlProp" Target="../ctrlProps/ctrlProp234.xml"/><Relationship Id="rId290" Type="http://schemas.openxmlformats.org/officeDocument/2006/relationships/ctrlProp" Target="../ctrlProps/ctrlProp385.xml"/><Relationship Id="rId304" Type="http://schemas.openxmlformats.org/officeDocument/2006/relationships/ctrlProp" Target="../ctrlProps/ctrlProp399.xml"/><Relationship Id="rId346" Type="http://schemas.openxmlformats.org/officeDocument/2006/relationships/ctrlProp" Target="../ctrlProps/ctrlProp441.xml"/><Relationship Id="rId85" Type="http://schemas.openxmlformats.org/officeDocument/2006/relationships/ctrlProp" Target="../ctrlProps/ctrlProp180.xml"/><Relationship Id="rId150" Type="http://schemas.openxmlformats.org/officeDocument/2006/relationships/ctrlProp" Target="../ctrlProps/ctrlProp245.xml"/><Relationship Id="rId192" Type="http://schemas.openxmlformats.org/officeDocument/2006/relationships/ctrlProp" Target="../ctrlProps/ctrlProp287.xml"/><Relationship Id="rId206" Type="http://schemas.openxmlformats.org/officeDocument/2006/relationships/ctrlProp" Target="../ctrlProps/ctrlProp301.xml"/><Relationship Id="rId248" Type="http://schemas.openxmlformats.org/officeDocument/2006/relationships/ctrlProp" Target="../ctrlProps/ctrlProp343.xml"/><Relationship Id="rId12" Type="http://schemas.openxmlformats.org/officeDocument/2006/relationships/ctrlProp" Target="../ctrlProps/ctrlProp107.xml"/><Relationship Id="rId108" Type="http://schemas.openxmlformats.org/officeDocument/2006/relationships/ctrlProp" Target="../ctrlProps/ctrlProp203.xml"/><Relationship Id="rId315" Type="http://schemas.openxmlformats.org/officeDocument/2006/relationships/ctrlProp" Target="../ctrlProps/ctrlProp410.xml"/><Relationship Id="rId357" Type="http://schemas.openxmlformats.org/officeDocument/2006/relationships/ctrlProp" Target="../ctrlProps/ctrlProp452.xml"/><Relationship Id="rId54" Type="http://schemas.openxmlformats.org/officeDocument/2006/relationships/ctrlProp" Target="../ctrlProps/ctrlProp149.xml"/><Relationship Id="rId96" Type="http://schemas.openxmlformats.org/officeDocument/2006/relationships/ctrlProp" Target="../ctrlProps/ctrlProp191.xml"/><Relationship Id="rId161" Type="http://schemas.openxmlformats.org/officeDocument/2006/relationships/ctrlProp" Target="../ctrlProps/ctrlProp256.xml"/><Relationship Id="rId217" Type="http://schemas.openxmlformats.org/officeDocument/2006/relationships/ctrlProp" Target="../ctrlProps/ctrlProp312.xml"/><Relationship Id="rId259" Type="http://schemas.openxmlformats.org/officeDocument/2006/relationships/ctrlProp" Target="../ctrlProps/ctrlProp354.xml"/><Relationship Id="rId23" Type="http://schemas.openxmlformats.org/officeDocument/2006/relationships/ctrlProp" Target="../ctrlProps/ctrlProp118.xml"/><Relationship Id="rId119" Type="http://schemas.openxmlformats.org/officeDocument/2006/relationships/ctrlProp" Target="../ctrlProps/ctrlProp214.xml"/><Relationship Id="rId270" Type="http://schemas.openxmlformats.org/officeDocument/2006/relationships/ctrlProp" Target="../ctrlProps/ctrlProp365.xml"/><Relationship Id="rId326" Type="http://schemas.openxmlformats.org/officeDocument/2006/relationships/ctrlProp" Target="../ctrlProps/ctrlProp421.xml"/><Relationship Id="rId65" Type="http://schemas.openxmlformats.org/officeDocument/2006/relationships/ctrlProp" Target="../ctrlProps/ctrlProp160.xml"/><Relationship Id="rId130" Type="http://schemas.openxmlformats.org/officeDocument/2006/relationships/ctrlProp" Target="../ctrlProps/ctrlProp225.xml"/><Relationship Id="rId172" Type="http://schemas.openxmlformats.org/officeDocument/2006/relationships/ctrlProp" Target="../ctrlProps/ctrlProp267.xml"/><Relationship Id="rId228" Type="http://schemas.openxmlformats.org/officeDocument/2006/relationships/ctrlProp" Target="../ctrlProps/ctrlProp323.xml"/><Relationship Id="rId281" Type="http://schemas.openxmlformats.org/officeDocument/2006/relationships/ctrlProp" Target="../ctrlProps/ctrlProp376.xml"/><Relationship Id="rId337" Type="http://schemas.openxmlformats.org/officeDocument/2006/relationships/ctrlProp" Target="../ctrlProps/ctrlProp432.xml"/><Relationship Id="rId34" Type="http://schemas.openxmlformats.org/officeDocument/2006/relationships/ctrlProp" Target="../ctrlProps/ctrlProp129.xml"/><Relationship Id="rId76" Type="http://schemas.openxmlformats.org/officeDocument/2006/relationships/ctrlProp" Target="../ctrlProps/ctrlProp171.xml"/><Relationship Id="rId141" Type="http://schemas.openxmlformats.org/officeDocument/2006/relationships/ctrlProp" Target="../ctrlProps/ctrlProp236.xml"/><Relationship Id="rId7" Type="http://schemas.openxmlformats.org/officeDocument/2006/relationships/ctrlProp" Target="../ctrlProps/ctrlProp102.xml"/><Relationship Id="rId183" Type="http://schemas.openxmlformats.org/officeDocument/2006/relationships/ctrlProp" Target="../ctrlProps/ctrlProp278.xml"/><Relationship Id="rId239" Type="http://schemas.openxmlformats.org/officeDocument/2006/relationships/ctrlProp" Target="../ctrlProps/ctrlProp334.xml"/><Relationship Id="rId250" Type="http://schemas.openxmlformats.org/officeDocument/2006/relationships/ctrlProp" Target="../ctrlProps/ctrlProp345.xml"/><Relationship Id="rId292" Type="http://schemas.openxmlformats.org/officeDocument/2006/relationships/ctrlProp" Target="../ctrlProps/ctrlProp387.xml"/><Relationship Id="rId306" Type="http://schemas.openxmlformats.org/officeDocument/2006/relationships/ctrlProp" Target="../ctrlProps/ctrlProp401.xml"/><Relationship Id="rId45" Type="http://schemas.openxmlformats.org/officeDocument/2006/relationships/ctrlProp" Target="../ctrlProps/ctrlProp140.xml"/><Relationship Id="rId87" Type="http://schemas.openxmlformats.org/officeDocument/2006/relationships/ctrlProp" Target="../ctrlProps/ctrlProp182.xml"/><Relationship Id="rId110" Type="http://schemas.openxmlformats.org/officeDocument/2006/relationships/ctrlProp" Target="../ctrlProps/ctrlProp205.xml"/><Relationship Id="rId348" Type="http://schemas.openxmlformats.org/officeDocument/2006/relationships/ctrlProp" Target="../ctrlProps/ctrlProp443.xml"/><Relationship Id="rId152" Type="http://schemas.openxmlformats.org/officeDocument/2006/relationships/ctrlProp" Target="../ctrlProps/ctrlProp247.xml"/><Relationship Id="rId194" Type="http://schemas.openxmlformats.org/officeDocument/2006/relationships/ctrlProp" Target="../ctrlProps/ctrlProp289.xml"/><Relationship Id="rId208" Type="http://schemas.openxmlformats.org/officeDocument/2006/relationships/ctrlProp" Target="../ctrlProps/ctrlProp303.xml"/><Relationship Id="rId261" Type="http://schemas.openxmlformats.org/officeDocument/2006/relationships/ctrlProp" Target="../ctrlProps/ctrlProp356.xml"/><Relationship Id="rId14" Type="http://schemas.openxmlformats.org/officeDocument/2006/relationships/ctrlProp" Target="../ctrlProps/ctrlProp109.xml"/><Relationship Id="rId56" Type="http://schemas.openxmlformats.org/officeDocument/2006/relationships/ctrlProp" Target="../ctrlProps/ctrlProp151.xml"/><Relationship Id="rId317" Type="http://schemas.openxmlformats.org/officeDocument/2006/relationships/ctrlProp" Target="../ctrlProps/ctrlProp412.xml"/><Relationship Id="rId359" Type="http://schemas.openxmlformats.org/officeDocument/2006/relationships/ctrlProp" Target="../ctrlProps/ctrlProp454.xml"/><Relationship Id="rId98" Type="http://schemas.openxmlformats.org/officeDocument/2006/relationships/ctrlProp" Target="../ctrlProps/ctrlProp193.xml"/><Relationship Id="rId121" Type="http://schemas.openxmlformats.org/officeDocument/2006/relationships/ctrlProp" Target="../ctrlProps/ctrlProp216.xml"/><Relationship Id="rId163" Type="http://schemas.openxmlformats.org/officeDocument/2006/relationships/ctrlProp" Target="../ctrlProps/ctrlProp258.xml"/><Relationship Id="rId219" Type="http://schemas.openxmlformats.org/officeDocument/2006/relationships/ctrlProp" Target="../ctrlProps/ctrlProp314.xml"/><Relationship Id="rId230" Type="http://schemas.openxmlformats.org/officeDocument/2006/relationships/ctrlProp" Target="../ctrlProps/ctrlProp325.xml"/><Relationship Id="rId25" Type="http://schemas.openxmlformats.org/officeDocument/2006/relationships/ctrlProp" Target="../ctrlProps/ctrlProp120.xml"/><Relationship Id="rId67" Type="http://schemas.openxmlformats.org/officeDocument/2006/relationships/ctrlProp" Target="../ctrlProps/ctrlProp162.xml"/><Relationship Id="rId272" Type="http://schemas.openxmlformats.org/officeDocument/2006/relationships/ctrlProp" Target="../ctrlProps/ctrlProp367.xml"/><Relationship Id="rId328" Type="http://schemas.openxmlformats.org/officeDocument/2006/relationships/ctrlProp" Target="../ctrlProps/ctrlProp423.xml"/><Relationship Id="rId88" Type="http://schemas.openxmlformats.org/officeDocument/2006/relationships/ctrlProp" Target="../ctrlProps/ctrlProp183.xml"/><Relationship Id="rId111" Type="http://schemas.openxmlformats.org/officeDocument/2006/relationships/ctrlProp" Target="../ctrlProps/ctrlProp206.xml"/><Relationship Id="rId132" Type="http://schemas.openxmlformats.org/officeDocument/2006/relationships/ctrlProp" Target="../ctrlProps/ctrlProp227.xml"/><Relationship Id="rId153" Type="http://schemas.openxmlformats.org/officeDocument/2006/relationships/ctrlProp" Target="../ctrlProps/ctrlProp248.xml"/><Relationship Id="rId174" Type="http://schemas.openxmlformats.org/officeDocument/2006/relationships/ctrlProp" Target="../ctrlProps/ctrlProp269.xml"/><Relationship Id="rId195" Type="http://schemas.openxmlformats.org/officeDocument/2006/relationships/ctrlProp" Target="../ctrlProps/ctrlProp290.xml"/><Relationship Id="rId209" Type="http://schemas.openxmlformats.org/officeDocument/2006/relationships/ctrlProp" Target="../ctrlProps/ctrlProp304.xml"/><Relationship Id="rId360" Type="http://schemas.openxmlformats.org/officeDocument/2006/relationships/ctrlProp" Target="../ctrlProps/ctrlProp455.xml"/><Relationship Id="rId220" Type="http://schemas.openxmlformats.org/officeDocument/2006/relationships/ctrlProp" Target="../ctrlProps/ctrlProp315.xml"/><Relationship Id="rId241" Type="http://schemas.openxmlformats.org/officeDocument/2006/relationships/ctrlProp" Target="../ctrlProps/ctrlProp336.xml"/><Relationship Id="rId15" Type="http://schemas.openxmlformats.org/officeDocument/2006/relationships/ctrlProp" Target="../ctrlProps/ctrlProp110.xml"/><Relationship Id="rId36" Type="http://schemas.openxmlformats.org/officeDocument/2006/relationships/ctrlProp" Target="../ctrlProps/ctrlProp131.xml"/><Relationship Id="rId57" Type="http://schemas.openxmlformats.org/officeDocument/2006/relationships/ctrlProp" Target="../ctrlProps/ctrlProp152.xml"/><Relationship Id="rId262" Type="http://schemas.openxmlformats.org/officeDocument/2006/relationships/ctrlProp" Target="../ctrlProps/ctrlProp357.xml"/><Relationship Id="rId283" Type="http://schemas.openxmlformats.org/officeDocument/2006/relationships/ctrlProp" Target="../ctrlProps/ctrlProp378.xml"/><Relationship Id="rId318" Type="http://schemas.openxmlformats.org/officeDocument/2006/relationships/ctrlProp" Target="../ctrlProps/ctrlProp413.xml"/><Relationship Id="rId339" Type="http://schemas.openxmlformats.org/officeDocument/2006/relationships/ctrlProp" Target="../ctrlProps/ctrlProp434.xml"/><Relationship Id="rId78" Type="http://schemas.openxmlformats.org/officeDocument/2006/relationships/ctrlProp" Target="../ctrlProps/ctrlProp173.xml"/><Relationship Id="rId99" Type="http://schemas.openxmlformats.org/officeDocument/2006/relationships/ctrlProp" Target="../ctrlProps/ctrlProp194.xml"/><Relationship Id="rId101" Type="http://schemas.openxmlformats.org/officeDocument/2006/relationships/ctrlProp" Target="../ctrlProps/ctrlProp196.xml"/><Relationship Id="rId122" Type="http://schemas.openxmlformats.org/officeDocument/2006/relationships/ctrlProp" Target="../ctrlProps/ctrlProp217.xml"/><Relationship Id="rId143" Type="http://schemas.openxmlformats.org/officeDocument/2006/relationships/ctrlProp" Target="../ctrlProps/ctrlProp238.xml"/><Relationship Id="rId164" Type="http://schemas.openxmlformats.org/officeDocument/2006/relationships/ctrlProp" Target="../ctrlProps/ctrlProp259.xml"/><Relationship Id="rId185" Type="http://schemas.openxmlformats.org/officeDocument/2006/relationships/ctrlProp" Target="../ctrlProps/ctrlProp280.xml"/><Relationship Id="rId350" Type="http://schemas.openxmlformats.org/officeDocument/2006/relationships/ctrlProp" Target="../ctrlProps/ctrlProp445.xml"/><Relationship Id="rId9" Type="http://schemas.openxmlformats.org/officeDocument/2006/relationships/ctrlProp" Target="../ctrlProps/ctrlProp104.xml"/><Relationship Id="rId210" Type="http://schemas.openxmlformats.org/officeDocument/2006/relationships/ctrlProp" Target="../ctrlProps/ctrlProp305.xml"/><Relationship Id="rId26" Type="http://schemas.openxmlformats.org/officeDocument/2006/relationships/ctrlProp" Target="../ctrlProps/ctrlProp121.xml"/><Relationship Id="rId231" Type="http://schemas.openxmlformats.org/officeDocument/2006/relationships/ctrlProp" Target="../ctrlProps/ctrlProp326.xml"/><Relationship Id="rId252" Type="http://schemas.openxmlformats.org/officeDocument/2006/relationships/ctrlProp" Target="../ctrlProps/ctrlProp347.xml"/><Relationship Id="rId273" Type="http://schemas.openxmlformats.org/officeDocument/2006/relationships/ctrlProp" Target="../ctrlProps/ctrlProp368.xml"/><Relationship Id="rId294" Type="http://schemas.openxmlformats.org/officeDocument/2006/relationships/ctrlProp" Target="../ctrlProps/ctrlProp389.xml"/><Relationship Id="rId308" Type="http://schemas.openxmlformats.org/officeDocument/2006/relationships/ctrlProp" Target="../ctrlProps/ctrlProp403.xml"/><Relationship Id="rId329" Type="http://schemas.openxmlformats.org/officeDocument/2006/relationships/ctrlProp" Target="../ctrlProps/ctrlProp424.xml"/><Relationship Id="rId47" Type="http://schemas.openxmlformats.org/officeDocument/2006/relationships/ctrlProp" Target="../ctrlProps/ctrlProp142.xml"/><Relationship Id="rId68" Type="http://schemas.openxmlformats.org/officeDocument/2006/relationships/ctrlProp" Target="../ctrlProps/ctrlProp163.xml"/><Relationship Id="rId89" Type="http://schemas.openxmlformats.org/officeDocument/2006/relationships/ctrlProp" Target="../ctrlProps/ctrlProp184.xml"/><Relationship Id="rId112" Type="http://schemas.openxmlformats.org/officeDocument/2006/relationships/ctrlProp" Target="../ctrlProps/ctrlProp207.xml"/><Relationship Id="rId133" Type="http://schemas.openxmlformats.org/officeDocument/2006/relationships/ctrlProp" Target="../ctrlProps/ctrlProp228.xml"/><Relationship Id="rId154" Type="http://schemas.openxmlformats.org/officeDocument/2006/relationships/ctrlProp" Target="../ctrlProps/ctrlProp249.xml"/><Relationship Id="rId175" Type="http://schemas.openxmlformats.org/officeDocument/2006/relationships/ctrlProp" Target="../ctrlProps/ctrlProp270.xml"/><Relationship Id="rId340" Type="http://schemas.openxmlformats.org/officeDocument/2006/relationships/ctrlProp" Target="../ctrlProps/ctrlProp435.xml"/><Relationship Id="rId361" Type="http://schemas.openxmlformats.org/officeDocument/2006/relationships/ctrlProp" Target="../ctrlProps/ctrlProp456.xml"/><Relationship Id="rId196" Type="http://schemas.openxmlformats.org/officeDocument/2006/relationships/ctrlProp" Target="../ctrlProps/ctrlProp291.xml"/><Relationship Id="rId200" Type="http://schemas.openxmlformats.org/officeDocument/2006/relationships/ctrlProp" Target="../ctrlProps/ctrlProp295.xml"/><Relationship Id="rId16" Type="http://schemas.openxmlformats.org/officeDocument/2006/relationships/ctrlProp" Target="../ctrlProps/ctrlProp111.xml"/><Relationship Id="rId221" Type="http://schemas.openxmlformats.org/officeDocument/2006/relationships/ctrlProp" Target="../ctrlProps/ctrlProp316.xml"/><Relationship Id="rId242" Type="http://schemas.openxmlformats.org/officeDocument/2006/relationships/ctrlProp" Target="../ctrlProps/ctrlProp337.xml"/><Relationship Id="rId263" Type="http://schemas.openxmlformats.org/officeDocument/2006/relationships/ctrlProp" Target="../ctrlProps/ctrlProp358.xml"/><Relationship Id="rId284" Type="http://schemas.openxmlformats.org/officeDocument/2006/relationships/ctrlProp" Target="../ctrlProps/ctrlProp379.xml"/><Relationship Id="rId319" Type="http://schemas.openxmlformats.org/officeDocument/2006/relationships/ctrlProp" Target="../ctrlProps/ctrlProp414.xml"/><Relationship Id="rId37" Type="http://schemas.openxmlformats.org/officeDocument/2006/relationships/ctrlProp" Target="../ctrlProps/ctrlProp132.xml"/><Relationship Id="rId58" Type="http://schemas.openxmlformats.org/officeDocument/2006/relationships/ctrlProp" Target="../ctrlProps/ctrlProp153.xml"/><Relationship Id="rId79" Type="http://schemas.openxmlformats.org/officeDocument/2006/relationships/ctrlProp" Target="../ctrlProps/ctrlProp174.xml"/><Relationship Id="rId102" Type="http://schemas.openxmlformats.org/officeDocument/2006/relationships/ctrlProp" Target="../ctrlProps/ctrlProp197.xml"/><Relationship Id="rId123" Type="http://schemas.openxmlformats.org/officeDocument/2006/relationships/ctrlProp" Target="../ctrlProps/ctrlProp218.xml"/><Relationship Id="rId144" Type="http://schemas.openxmlformats.org/officeDocument/2006/relationships/ctrlProp" Target="../ctrlProps/ctrlProp239.xml"/><Relationship Id="rId330" Type="http://schemas.openxmlformats.org/officeDocument/2006/relationships/ctrlProp" Target="../ctrlProps/ctrlProp425.xml"/><Relationship Id="rId90" Type="http://schemas.openxmlformats.org/officeDocument/2006/relationships/ctrlProp" Target="../ctrlProps/ctrlProp185.xml"/><Relationship Id="rId165" Type="http://schemas.openxmlformats.org/officeDocument/2006/relationships/ctrlProp" Target="../ctrlProps/ctrlProp260.xml"/><Relationship Id="rId186" Type="http://schemas.openxmlformats.org/officeDocument/2006/relationships/ctrlProp" Target="../ctrlProps/ctrlProp281.xml"/><Relationship Id="rId351" Type="http://schemas.openxmlformats.org/officeDocument/2006/relationships/ctrlProp" Target="../ctrlProps/ctrlProp446.xml"/><Relationship Id="rId211" Type="http://schemas.openxmlformats.org/officeDocument/2006/relationships/ctrlProp" Target="../ctrlProps/ctrlProp306.xml"/><Relationship Id="rId232" Type="http://schemas.openxmlformats.org/officeDocument/2006/relationships/ctrlProp" Target="../ctrlProps/ctrlProp327.xml"/><Relationship Id="rId253" Type="http://schemas.openxmlformats.org/officeDocument/2006/relationships/ctrlProp" Target="../ctrlProps/ctrlProp348.xml"/><Relationship Id="rId274" Type="http://schemas.openxmlformats.org/officeDocument/2006/relationships/ctrlProp" Target="../ctrlProps/ctrlProp369.xml"/><Relationship Id="rId295" Type="http://schemas.openxmlformats.org/officeDocument/2006/relationships/ctrlProp" Target="../ctrlProps/ctrlProp390.xml"/><Relationship Id="rId309" Type="http://schemas.openxmlformats.org/officeDocument/2006/relationships/ctrlProp" Target="../ctrlProps/ctrlProp404.xml"/><Relationship Id="rId27" Type="http://schemas.openxmlformats.org/officeDocument/2006/relationships/ctrlProp" Target="../ctrlProps/ctrlProp122.xml"/><Relationship Id="rId48" Type="http://schemas.openxmlformats.org/officeDocument/2006/relationships/ctrlProp" Target="../ctrlProps/ctrlProp143.xml"/><Relationship Id="rId69" Type="http://schemas.openxmlformats.org/officeDocument/2006/relationships/ctrlProp" Target="../ctrlProps/ctrlProp164.xml"/><Relationship Id="rId113" Type="http://schemas.openxmlformats.org/officeDocument/2006/relationships/ctrlProp" Target="../ctrlProps/ctrlProp208.xml"/><Relationship Id="rId134" Type="http://schemas.openxmlformats.org/officeDocument/2006/relationships/ctrlProp" Target="../ctrlProps/ctrlProp229.xml"/><Relationship Id="rId320" Type="http://schemas.openxmlformats.org/officeDocument/2006/relationships/ctrlProp" Target="../ctrlProps/ctrlProp415.xml"/><Relationship Id="rId80" Type="http://schemas.openxmlformats.org/officeDocument/2006/relationships/ctrlProp" Target="../ctrlProps/ctrlProp175.xml"/><Relationship Id="rId155" Type="http://schemas.openxmlformats.org/officeDocument/2006/relationships/ctrlProp" Target="../ctrlProps/ctrlProp250.xml"/><Relationship Id="rId176" Type="http://schemas.openxmlformats.org/officeDocument/2006/relationships/ctrlProp" Target="../ctrlProps/ctrlProp271.xml"/><Relationship Id="rId197" Type="http://schemas.openxmlformats.org/officeDocument/2006/relationships/ctrlProp" Target="../ctrlProps/ctrlProp292.xml"/><Relationship Id="rId341" Type="http://schemas.openxmlformats.org/officeDocument/2006/relationships/ctrlProp" Target="../ctrlProps/ctrlProp436.xml"/><Relationship Id="rId362" Type="http://schemas.openxmlformats.org/officeDocument/2006/relationships/ctrlProp" Target="../ctrlProps/ctrlProp457.xml"/><Relationship Id="rId201" Type="http://schemas.openxmlformats.org/officeDocument/2006/relationships/ctrlProp" Target="../ctrlProps/ctrlProp296.xml"/><Relationship Id="rId222" Type="http://schemas.openxmlformats.org/officeDocument/2006/relationships/ctrlProp" Target="../ctrlProps/ctrlProp317.xml"/><Relationship Id="rId243" Type="http://schemas.openxmlformats.org/officeDocument/2006/relationships/ctrlProp" Target="../ctrlProps/ctrlProp338.xml"/><Relationship Id="rId264" Type="http://schemas.openxmlformats.org/officeDocument/2006/relationships/ctrlProp" Target="../ctrlProps/ctrlProp359.xml"/><Relationship Id="rId285" Type="http://schemas.openxmlformats.org/officeDocument/2006/relationships/ctrlProp" Target="../ctrlProps/ctrlProp380.xml"/><Relationship Id="rId17" Type="http://schemas.openxmlformats.org/officeDocument/2006/relationships/ctrlProp" Target="../ctrlProps/ctrlProp112.xml"/><Relationship Id="rId38" Type="http://schemas.openxmlformats.org/officeDocument/2006/relationships/ctrlProp" Target="../ctrlProps/ctrlProp133.xml"/><Relationship Id="rId59" Type="http://schemas.openxmlformats.org/officeDocument/2006/relationships/ctrlProp" Target="../ctrlProps/ctrlProp154.xml"/><Relationship Id="rId103" Type="http://schemas.openxmlformats.org/officeDocument/2006/relationships/ctrlProp" Target="../ctrlProps/ctrlProp198.xml"/><Relationship Id="rId124" Type="http://schemas.openxmlformats.org/officeDocument/2006/relationships/ctrlProp" Target="../ctrlProps/ctrlProp219.xml"/><Relationship Id="rId310" Type="http://schemas.openxmlformats.org/officeDocument/2006/relationships/ctrlProp" Target="../ctrlProps/ctrlProp405.xml"/><Relationship Id="rId70" Type="http://schemas.openxmlformats.org/officeDocument/2006/relationships/ctrlProp" Target="../ctrlProps/ctrlProp165.xml"/><Relationship Id="rId91" Type="http://schemas.openxmlformats.org/officeDocument/2006/relationships/ctrlProp" Target="../ctrlProps/ctrlProp186.xml"/><Relationship Id="rId145" Type="http://schemas.openxmlformats.org/officeDocument/2006/relationships/ctrlProp" Target="../ctrlProps/ctrlProp240.xml"/><Relationship Id="rId166" Type="http://schemas.openxmlformats.org/officeDocument/2006/relationships/ctrlProp" Target="../ctrlProps/ctrlProp261.xml"/><Relationship Id="rId187" Type="http://schemas.openxmlformats.org/officeDocument/2006/relationships/ctrlProp" Target="../ctrlProps/ctrlProp282.xml"/><Relationship Id="rId331" Type="http://schemas.openxmlformats.org/officeDocument/2006/relationships/ctrlProp" Target="../ctrlProps/ctrlProp426.xml"/><Relationship Id="rId352" Type="http://schemas.openxmlformats.org/officeDocument/2006/relationships/ctrlProp" Target="../ctrlProps/ctrlProp447.xml"/><Relationship Id="rId1" Type="http://schemas.openxmlformats.org/officeDocument/2006/relationships/printerSettings" Target="../printerSettings/printerSettings11.bin"/><Relationship Id="rId212" Type="http://schemas.openxmlformats.org/officeDocument/2006/relationships/ctrlProp" Target="../ctrlProps/ctrlProp307.xml"/><Relationship Id="rId233" Type="http://schemas.openxmlformats.org/officeDocument/2006/relationships/ctrlProp" Target="../ctrlProps/ctrlProp328.xml"/><Relationship Id="rId254" Type="http://schemas.openxmlformats.org/officeDocument/2006/relationships/ctrlProp" Target="../ctrlProps/ctrlProp349.xml"/><Relationship Id="rId28" Type="http://schemas.openxmlformats.org/officeDocument/2006/relationships/ctrlProp" Target="../ctrlProps/ctrlProp123.xml"/><Relationship Id="rId49" Type="http://schemas.openxmlformats.org/officeDocument/2006/relationships/ctrlProp" Target="../ctrlProps/ctrlProp144.xml"/><Relationship Id="rId114" Type="http://schemas.openxmlformats.org/officeDocument/2006/relationships/ctrlProp" Target="../ctrlProps/ctrlProp209.xml"/><Relationship Id="rId275" Type="http://schemas.openxmlformats.org/officeDocument/2006/relationships/ctrlProp" Target="../ctrlProps/ctrlProp370.xml"/><Relationship Id="rId296" Type="http://schemas.openxmlformats.org/officeDocument/2006/relationships/ctrlProp" Target="../ctrlProps/ctrlProp391.xml"/><Relationship Id="rId300" Type="http://schemas.openxmlformats.org/officeDocument/2006/relationships/ctrlProp" Target="../ctrlProps/ctrlProp395.xml"/><Relationship Id="rId60" Type="http://schemas.openxmlformats.org/officeDocument/2006/relationships/ctrlProp" Target="../ctrlProps/ctrlProp155.xml"/><Relationship Id="rId81" Type="http://schemas.openxmlformats.org/officeDocument/2006/relationships/ctrlProp" Target="../ctrlProps/ctrlProp176.xml"/><Relationship Id="rId135" Type="http://schemas.openxmlformats.org/officeDocument/2006/relationships/ctrlProp" Target="../ctrlProps/ctrlProp230.xml"/><Relationship Id="rId156" Type="http://schemas.openxmlformats.org/officeDocument/2006/relationships/ctrlProp" Target="../ctrlProps/ctrlProp251.xml"/><Relationship Id="rId177" Type="http://schemas.openxmlformats.org/officeDocument/2006/relationships/ctrlProp" Target="../ctrlProps/ctrlProp272.xml"/><Relationship Id="rId198" Type="http://schemas.openxmlformats.org/officeDocument/2006/relationships/ctrlProp" Target="../ctrlProps/ctrlProp293.xml"/><Relationship Id="rId321" Type="http://schemas.openxmlformats.org/officeDocument/2006/relationships/ctrlProp" Target="../ctrlProps/ctrlProp416.xml"/><Relationship Id="rId342" Type="http://schemas.openxmlformats.org/officeDocument/2006/relationships/ctrlProp" Target="../ctrlProps/ctrlProp437.xml"/><Relationship Id="rId363" Type="http://schemas.openxmlformats.org/officeDocument/2006/relationships/ctrlProp" Target="../ctrlProps/ctrlProp458.xml"/><Relationship Id="rId202" Type="http://schemas.openxmlformats.org/officeDocument/2006/relationships/ctrlProp" Target="../ctrlProps/ctrlProp297.xml"/><Relationship Id="rId223" Type="http://schemas.openxmlformats.org/officeDocument/2006/relationships/ctrlProp" Target="../ctrlProps/ctrlProp318.xml"/><Relationship Id="rId244" Type="http://schemas.openxmlformats.org/officeDocument/2006/relationships/ctrlProp" Target="../ctrlProps/ctrlProp339.xml"/><Relationship Id="rId18" Type="http://schemas.openxmlformats.org/officeDocument/2006/relationships/ctrlProp" Target="../ctrlProps/ctrlProp113.xml"/><Relationship Id="rId39" Type="http://schemas.openxmlformats.org/officeDocument/2006/relationships/ctrlProp" Target="../ctrlProps/ctrlProp134.xml"/><Relationship Id="rId265" Type="http://schemas.openxmlformats.org/officeDocument/2006/relationships/ctrlProp" Target="../ctrlProps/ctrlProp360.xml"/><Relationship Id="rId286" Type="http://schemas.openxmlformats.org/officeDocument/2006/relationships/ctrlProp" Target="../ctrlProps/ctrlProp381.xml"/><Relationship Id="rId50" Type="http://schemas.openxmlformats.org/officeDocument/2006/relationships/ctrlProp" Target="../ctrlProps/ctrlProp145.xml"/><Relationship Id="rId104" Type="http://schemas.openxmlformats.org/officeDocument/2006/relationships/ctrlProp" Target="../ctrlProps/ctrlProp199.xml"/><Relationship Id="rId125" Type="http://schemas.openxmlformats.org/officeDocument/2006/relationships/ctrlProp" Target="../ctrlProps/ctrlProp220.xml"/><Relationship Id="rId146" Type="http://schemas.openxmlformats.org/officeDocument/2006/relationships/ctrlProp" Target="../ctrlProps/ctrlProp241.xml"/><Relationship Id="rId167" Type="http://schemas.openxmlformats.org/officeDocument/2006/relationships/ctrlProp" Target="../ctrlProps/ctrlProp262.xml"/><Relationship Id="rId188" Type="http://schemas.openxmlformats.org/officeDocument/2006/relationships/ctrlProp" Target="../ctrlProps/ctrlProp283.xml"/><Relationship Id="rId311" Type="http://schemas.openxmlformats.org/officeDocument/2006/relationships/ctrlProp" Target="../ctrlProps/ctrlProp406.xml"/><Relationship Id="rId332" Type="http://schemas.openxmlformats.org/officeDocument/2006/relationships/ctrlProp" Target="../ctrlProps/ctrlProp427.xml"/><Relationship Id="rId353" Type="http://schemas.openxmlformats.org/officeDocument/2006/relationships/ctrlProp" Target="../ctrlProps/ctrlProp448.xml"/><Relationship Id="rId71" Type="http://schemas.openxmlformats.org/officeDocument/2006/relationships/ctrlProp" Target="../ctrlProps/ctrlProp166.xml"/><Relationship Id="rId92" Type="http://schemas.openxmlformats.org/officeDocument/2006/relationships/ctrlProp" Target="../ctrlProps/ctrlProp187.xml"/><Relationship Id="rId213" Type="http://schemas.openxmlformats.org/officeDocument/2006/relationships/ctrlProp" Target="../ctrlProps/ctrlProp308.xml"/><Relationship Id="rId234" Type="http://schemas.openxmlformats.org/officeDocument/2006/relationships/ctrlProp" Target="../ctrlProps/ctrlProp329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124.xml"/><Relationship Id="rId255" Type="http://schemas.openxmlformats.org/officeDocument/2006/relationships/ctrlProp" Target="../ctrlProps/ctrlProp350.xml"/><Relationship Id="rId276" Type="http://schemas.openxmlformats.org/officeDocument/2006/relationships/ctrlProp" Target="../ctrlProps/ctrlProp371.xml"/><Relationship Id="rId297" Type="http://schemas.openxmlformats.org/officeDocument/2006/relationships/ctrlProp" Target="../ctrlProps/ctrlProp392.xml"/><Relationship Id="rId40" Type="http://schemas.openxmlformats.org/officeDocument/2006/relationships/ctrlProp" Target="../ctrlProps/ctrlProp135.xml"/><Relationship Id="rId115" Type="http://schemas.openxmlformats.org/officeDocument/2006/relationships/ctrlProp" Target="../ctrlProps/ctrlProp210.xml"/><Relationship Id="rId136" Type="http://schemas.openxmlformats.org/officeDocument/2006/relationships/ctrlProp" Target="../ctrlProps/ctrlProp231.xml"/><Relationship Id="rId157" Type="http://schemas.openxmlformats.org/officeDocument/2006/relationships/ctrlProp" Target="../ctrlProps/ctrlProp252.xml"/><Relationship Id="rId178" Type="http://schemas.openxmlformats.org/officeDocument/2006/relationships/ctrlProp" Target="../ctrlProps/ctrlProp273.xml"/><Relationship Id="rId301" Type="http://schemas.openxmlformats.org/officeDocument/2006/relationships/ctrlProp" Target="../ctrlProps/ctrlProp396.xml"/><Relationship Id="rId322" Type="http://schemas.openxmlformats.org/officeDocument/2006/relationships/ctrlProp" Target="../ctrlProps/ctrlProp417.xml"/><Relationship Id="rId343" Type="http://schemas.openxmlformats.org/officeDocument/2006/relationships/ctrlProp" Target="../ctrlProps/ctrlProp438.xml"/><Relationship Id="rId364" Type="http://schemas.openxmlformats.org/officeDocument/2006/relationships/comments" Target="../comments5.xml"/><Relationship Id="rId61" Type="http://schemas.openxmlformats.org/officeDocument/2006/relationships/ctrlProp" Target="../ctrlProps/ctrlProp156.xml"/><Relationship Id="rId82" Type="http://schemas.openxmlformats.org/officeDocument/2006/relationships/ctrlProp" Target="../ctrlProps/ctrlProp177.xml"/><Relationship Id="rId199" Type="http://schemas.openxmlformats.org/officeDocument/2006/relationships/ctrlProp" Target="../ctrlProps/ctrlProp294.xml"/><Relationship Id="rId203" Type="http://schemas.openxmlformats.org/officeDocument/2006/relationships/ctrlProp" Target="../ctrlProps/ctrlProp298.xml"/><Relationship Id="rId19" Type="http://schemas.openxmlformats.org/officeDocument/2006/relationships/ctrlProp" Target="../ctrlProps/ctrlProp114.xml"/><Relationship Id="rId224" Type="http://schemas.openxmlformats.org/officeDocument/2006/relationships/ctrlProp" Target="../ctrlProps/ctrlProp319.xml"/><Relationship Id="rId245" Type="http://schemas.openxmlformats.org/officeDocument/2006/relationships/ctrlProp" Target="../ctrlProps/ctrlProp340.xml"/><Relationship Id="rId266" Type="http://schemas.openxmlformats.org/officeDocument/2006/relationships/ctrlProp" Target="../ctrlProps/ctrlProp361.xml"/><Relationship Id="rId287" Type="http://schemas.openxmlformats.org/officeDocument/2006/relationships/ctrlProp" Target="../ctrlProps/ctrlProp382.xml"/><Relationship Id="rId30" Type="http://schemas.openxmlformats.org/officeDocument/2006/relationships/ctrlProp" Target="../ctrlProps/ctrlProp125.xml"/><Relationship Id="rId105" Type="http://schemas.openxmlformats.org/officeDocument/2006/relationships/ctrlProp" Target="../ctrlProps/ctrlProp200.xml"/><Relationship Id="rId126" Type="http://schemas.openxmlformats.org/officeDocument/2006/relationships/ctrlProp" Target="../ctrlProps/ctrlProp221.xml"/><Relationship Id="rId147" Type="http://schemas.openxmlformats.org/officeDocument/2006/relationships/ctrlProp" Target="../ctrlProps/ctrlProp242.xml"/><Relationship Id="rId168" Type="http://schemas.openxmlformats.org/officeDocument/2006/relationships/ctrlProp" Target="../ctrlProps/ctrlProp263.xml"/><Relationship Id="rId312" Type="http://schemas.openxmlformats.org/officeDocument/2006/relationships/ctrlProp" Target="../ctrlProps/ctrlProp407.xml"/><Relationship Id="rId333" Type="http://schemas.openxmlformats.org/officeDocument/2006/relationships/ctrlProp" Target="../ctrlProps/ctrlProp428.xml"/><Relationship Id="rId354" Type="http://schemas.openxmlformats.org/officeDocument/2006/relationships/ctrlProp" Target="../ctrlProps/ctrlProp449.xml"/><Relationship Id="rId51" Type="http://schemas.openxmlformats.org/officeDocument/2006/relationships/ctrlProp" Target="../ctrlProps/ctrlProp146.xml"/><Relationship Id="rId72" Type="http://schemas.openxmlformats.org/officeDocument/2006/relationships/ctrlProp" Target="../ctrlProps/ctrlProp167.xml"/><Relationship Id="rId93" Type="http://schemas.openxmlformats.org/officeDocument/2006/relationships/ctrlProp" Target="../ctrlProps/ctrlProp188.xml"/><Relationship Id="rId189" Type="http://schemas.openxmlformats.org/officeDocument/2006/relationships/ctrlProp" Target="../ctrlProps/ctrlProp284.xml"/><Relationship Id="rId3" Type="http://schemas.openxmlformats.org/officeDocument/2006/relationships/vmlDrawing" Target="../drawings/vmlDrawing7.vml"/><Relationship Id="rId214" Type="http://schemas.openxmlformats.org/officeDocument/2006/relationships/ctrlProp" Target="../ctrlProps/ctrlProp309.xml"/><Relationship Id="rId235" Type="http://schemas.openxmlformats.org/officeDocument/2006/relationships/ctrlProp" Target="../ctrlProps/ctrlProp330.xml"/><Relationship Id="rId256" Type="http://schemas.openxmlformats.org/officeDocument/2006/relationships/ctrlProp" Target="../ctrlProps/ctrlProp351.xml"/><Relationship Id="rId277" Type="http://schemas.openxmlformats.org/officeDocument/2006/relationships/ctrlProp" Target="../ctrlProps/ctrlProp372.xml"/><Relationship Id="rId298" Type="http://schemas.openxmlformats.org/officeDocument/2006/relationships/ctrlProp" Target="../ctrlProps/ctrlProp393.xml"/><Relationship Id="rId116" Type="http://schemas.openxmlformats.org/officeDocument/2006/relationships/ctrlProp" Target="../ctrlProps/ctrlProp211.xml"/><Relationship Id="rId137" Type="http://schemas.openxmlformats.org/officeDocument/2006/relationships/ctrlProp" Target="../ctrlProps/ctrlProp232.xml"/><Relationship Id="rId158" Type="http://schemas.openxmlformats.org/officeDocument/2006/relationships/ctrlProp" Target="../ctrlProps/ctrlProp253.xml"/><Relationship Id="rId302" Type="http://schemas.openxmlformats.org/officeDocument/2006/relationships/ctrlProp" Target="../ctrlProps/ctrlProp397.xml"/><Relationship Id="rId323" Type="http://schemas.openxmlformats.org/officeDocument/2006/relationships/ctrlProp" Target="../ctrlProps/ctrlProp418.xml"/><Relationship Id="rId344" Type="http://schemas.openxmlformats.org/officeDocument/2006/relationships/ctrlProp" Target="../ctrlProps/ctrlProp439.xml"/><Relationship Id="rId20" Type="http://schemas.openxmlformats.org/officeDocument/2006/relationships/ctrlProp" Target="../ctrlProps/ctrlProp115.xml"/><Relationship Id="rId41" Type="http://schemas.openxmlformats.org/officeDocument/2006/relationships/ctrlProp" Target="../ctrlProps/ctrlProp136.xml"/><Relationship Id="rId62" Type="http://schemas.openxmlformats.org/officeDocument/2006/relationships/ctrlProp" Target="../ctrlProps/ctrlProp157.xml"/><Relationship Id="rId83" Type="http://schemas.openxmlformats.org/officeDocument/2006/relationships/ctrlProp" Target="../ctrlProps/ctrlProp178.xml"/><Relationship Id="rId179" Type="http://schemas.openxmlformats.org/officeDocument/2006/relationships/ctrlProp" Target="../ctrlProps/ctrlProp274.xml"/><Relationship Id="rId190" Type="http://schemas.openxmlformats.org/officeDocument/2006/relationships/ctrlProp" Target="../ctrlProps/ctrlProp285.xml"/><Relationship Id="rId204" Type="http://schemas.openxmlformats.org/officeDocument/2006/relationships/ctrlProp" Target="../ctrlProps/ctrlProp299.xml"/><Relationship Id="rId225" Type="http://schemas.openxmlformats.org/officeDocument/2006/relationships/ctrlProp" Target="../ctrlProps/ctrlProp320.xml"/><Relationship Id="rId246" Type="http://schemas.openxmlformats.org/officeDocument/2006/relationships/ctrlProp" Target="../ctrlProps/ctrlProp341.xml"/><Relationship Id="rId267" Type="http://schemas.openxmlformats.org/officeDocument/2006/relationships/ctrlProp" Target="../ctrlProps/ctrlProp362.xml"/><Relationship Id="rId288" Type="http://schemas.openxmlformats.org/officeDocument/2006/relationships/ctrlProp" Target="../ctrlProps/ctrlProp383.xml"/><Relationship Id="rId106" Type="http://schemas.openxmlformats.org/officeDocument/2006/relationships/ctrlProp" Target="../ctrlProps/ctrlProp201.xml"/><Relationship Id="rId127" Type="http://schemas.openxmlformats.org/officeDocument/2006/relationships/ctrlProp" Target="../ctrlProps/ctrlProp222.xml"/><Relationship Id="rId313" Type="http://schemas.openxmlformats.org/officeDocument/2006/relationships/ctrlProp" Target="../ctrlProps/ctrlProp408.xml"/><Relationship Id="rId10" Type="http://schemas.openxmlformats.org/officeDocument/2006/relationships/ctrlProp" Target="../ctrlProps/ctrlProp105.xml"/><Relationship Id="rId31" Type="http://schemas.openxmlformats.org/officeDocument/2006/relationships/ctrlProp" Target="../ctrlProps/ctrlProp126.xml"/><Relationship Id="rId52" Type="http://schemas.openxmlformats.org/officeDocument/2006/relationships/ctrlProp" Target="../ctrlProps/ctrlProp147.xml"/><Relationship Id="rId73" Type="http://schemas.openxmlformats.org/officeDocument/2006/relationships/ctrlProp" Target="../ctrlProps/ctrlProp168.xml"/><Relationship Id="rId94" Type="http://schemas.openxmlformats.org/officeDocument/2006/relationships/ctrlProp" Target="../ctrlProps/ctrlProp189.xml"/><Relationship Id="rId148" Type="http://schemas.openxmlformats.org/officeDocument/2006/relationships/ctrlProp" Target="../ctrlProps/ctrlProp243.xml"/><Relationship Id="rId169" Type="http://schemas.openxmlformats.org/officeDocument/2006/relationships/ctrlProp" Target="../ctrlProps/ctrlProp264.xml"/><Relationship Id="rId334" Type="http://schemas.openxmlformats.org/officeDocument/2006/relationships/ctrlProp" Target="../ctrlProps/ctrlProp429.xml"/><Relationship Id="rId355" Type="http://schemas.openxmlformats.org/officeDocument/2006/relationships/ctrlProp" Target="../ctrlProps/ctrlProp450.xml"/><Relationship Id="rId4" Type="http://schemas.openxmlformats.org/officeDocument/2006/relationships/ctrlProp" Target="../ctrlProps/ctrlProp99.xml"/><Relationship Id="rId180" Type="http://schemas.openxmlformats.org/officeDocument/2006/relationships/ctrlProp" Target="../ctrlProps/ctrlProp275.xml"/><Relationship Id="rId215" Type="http://schemas.openxmlformats.org/officeDocument/2006/relationships/ctrlProp" Target="../ctrlProps/ctrlProp310.xml"/><Relationship Id="rId236" Type="http://schemas.openxmlformats.org/officeDocument/2006/relationships/ctrlProp" Target="../ctrlProps/ctrlProp331.xml"/><Relationship Id="rId257" Type="http://schemas.openxmlformats.org/officeDocument/2006/relationships/ctrlProp" Target="../ctrlProps/ctrlProp352.xml"/><Relationship Id="rId278" Type="http://schemas.openxmlformats.org/officeDocument/2006/relationships/ctrlProp" Target="../ctrlProps/ctrlProp373.xml"/><Relationship Id="rId303" Type="http://schemas.openxmlformats.org/officeDocument/2006/relationships/ctrlProp" Target="../ctrlProps/ctrlProp398.xml"/><Relationship Id="rId42" Type="http://schemas.openxmlformats.org/officeDocument/2006/relationships/ctrlProp" Target="../ctrlProps/ctrlProp137.xml"/><Relationship Id="rId84" Type="http://schemas.openxmlformats.org/officeDocument/2006/relationships/ctrlProp" Target="../ctrlProps/ctrlProp179.xml"/><Relationship Id="rId138" Type="http://schemas.openxmlformats.org/officeDocument/2006/relationships/ctrlProp" Target="../ctrlProps/ctrlProp233.xml"/><Relationship Id="rId345" Type="http://schemas.openxmlformats.org/officeDocument/2006/relationships/ctrlProp" Target="../ctrlProps/ctrlProp440.xml"/><Relationship Id="rId191" Type="http://schemas.openxmlformats.org/officeDocument/2006/relationships/ctrlProp" Target="../ctrlProps/ctrlProp286.xml"/><Relationship Id="rId205" Type="http://schemas.openxmlformats.org/officeDocument/2006/relationships/ctrlProp" Target="../ctrlProps/ctrlProp300.xml"/><Relationship Id="rId247" Type="http://schemas.openxmlformats.org/officeDocument/2006/relationships/ctrlProp" Target="../ctrlProps/ctrlProp342.xml"/><Relationship Id="rId107" Type="http://schemas.openxmlformats.org/officeDocument/2006/relationships/ctrlProp" Target="../ctrlProps/ctrlProp202.xml"/><Relationship Id="rId289" Type="http://schemas.openxmlformats.org/officeDocument/2006/relationships/ctrlProp" Target="../ctrlProps/ctrlProp384.xml"/><Relationship Id="rId11" Type="http://schemas.openxmlformats.org/officeDocument/2006/relationships/ctrlProp" Target="../ctrlProps/ctrlProp106.xml"/><Relationship Id="rId53" Type="http://schemas.openxmlformats.org/officeDocument/2006/relationships/ctrlProp" Target="../ctrlProps/ctrlProp148.xml"/><Relationship Id="rId149" Type="http://schemas.openxmlformats.org/officeDocument/2006/relationships/ctrlProp" Target="../ctrlProps/ctrlProp244.xml"/><Relationship Id="rId314" Type="http://schemas.openxmlformats.org/officeDocument/2006/relationships/ctrlProp" Target="../ctrlProps/ctrlProp409.xml"/><Relationship Id="rId356" Type="http://schemas.openxmlformats.org/officeDocument/2006/relationships/ctrlProp" Target="../ctrlProps/ctrlProp451.xml"/><Relationship Id="rId95" Type="http://schemas.openxmlformats.org/officeDocument/2006/relationships/ctrlProp" Target="../ctrlProps/ctrlProp190.xml"/><Relationship Id="rId160" Type="http://schemas.openxmlformats.org/officeDocument/2006/relationships/ctrlProp" Target="../ctrlProps/ctrlProp255.xml"/><Relationship Id="rId216" Type="http://schemas.openxmlformats.org/officeDocument/2006/relationships/ctrlProp" Target="../ctrlProps/ctrlProp311.xml"/><Relationship Id="rId258" Type="http://schemas.openxmlformats.org/officeDocument/2006/relationships/ctrlProp" Target="../ctrlProps/ctrlProp353.xml"/><Relationship Id="rId22" Type="http://schemas.openxmlformats.org/officeDocument/2006/relationships/ctrlProp" Target="../ctrlProps/ctrlProp117.xml"/><Relationship Id="rId64" Type="http://schemas.openxmlformats.org/officeDocument/2006/relationships/ctrlProp" Target="../ctrlProps/ctrlProp159.xml"/><Relationship Id="rId118" Type="http://schemas.openxmlformats.org/officeDocument/2006/relationships/ctrlProp" Target="../ctrlProps/ctrlProp213.xml"/><Relationship Id="rId325" Type="http://schemas.openxmlformats.org/officeDocument/2006/relationships/ctrlProp" Target="../ctrlProps/ctrlProp420.xml"/><Relationship Id="rId171" Type="http://schemas.openxmlformats.org/officeDocument/2006/relationships/ctrlProp" Target="../ctrlProps/ctrlProp266.xml"/><Relationship Id="rId227" Type="http://schemas.openxmlformats.org/officeDocument/2006/relationships/ctrlProp" Target="../ctrlProps/ctrlProp322.xml"/><Relationship Id="rId269" Type="http://schemas.openxmlformats.org/officeDocument/2006/relationships/ctrlProp" Target="../ctrlProps/ctrlProp364.xml"/><Relationship Id="rId33" Type="http://schemas.openxmlformats.org/officeDocument/2006/relationships/ctrlProp" Target="../ctrlProps/ctrlProp128.xml"/><Relationship Id="rId129" Type="http://schemas.openxmlformats.org/officeDocument/2006/relationships/ctrlProp" Target="../ctrlProps/ctrlProp224.xml"/><Relationship Id="rId280" Type="http://schemas.openxmlformats.org/officeDocument/2006/relationships/ctrlProp" Target="../ctrlProps/ctrlProp375.xml"/><Relationship Id="rId336" Type="http://schemas.openxmlformats.org/officeDocument/2006/relationships/ctrlProp" Target="../ctrlProps/ctrlProp431.xml"/><Relationship Id="rId75" Type="http://schemas.openxmlformats.org/officeDocument/2006/relationships/ctrlProp" Target="../ctrlProps/ctrlProp170.xml"/><Relationship Id="rId140" Type="http://schemas.openxmlformats.org/officeDocument/2006/relationships/ctrlProp" Target="../ctrlProps/ctrlProp235.xml"/><Relationship Id="rId182" Type="http://schemas.openxmlformats.org/officeDocument/2006/relationships/ctrlProp" Target="../ctrlProps/ctrlProp277.xml"/><Relationship Id="rId6" Type="http://schemas.openxmlformats.org/officeDocument/2006/relationships/ctrlProp" Target="../ctrlProps/ctrlProp101.xml"/><Relationship Id="rId238" Type="http://schemas.openxmlformats.org/officeDocument/2006/relationships/ctrlProp" Target="../ctrlProps/ctrlProp333.xml"/><Relationship Id="rId291" Type="http://schemas.openxmlformats.org/officeDocument/2006/relationships/ctrlProp" Target="../ctrlProps/ctrlProp386.xml"/><Relationship Id="rId305" Type="http://schemas.openxmlformats.org/officeDocument/2006/relationships/ctrlProp" Target="../ctrlProps/ctrlProp400.xml"/><Relationship Id="rId347" Type="http://schemas.openxmlformats.org/officeDocument/2006/relationships/ctrlProp" Target="../ctrlProps/ctrlProp442.xml"/><Relationship Id="rId44" Type="http://schemas.openxmlformats.org/officeDocument/2006/relationships/ctrlProp" Target="../ctrlProps/ctrlProp139.xml"/><Relationship Id="rId86" Type="http://schemas.openxmlformats.org/officeDocument/2006/relationships/ctrlProp" Target="../ctrlProps/ctrlProp181.xml"/><Relationship Id="rId151" Type="http://schemas.openxmlformats.org/officeDocument/2006/relationships/ctrlProp" Target="../ctrlProps/ctrlProp246.xml"/><Relationship Id="rId193" Type="http://schemas.openxmlformats.org/officeDocument/2006/relationships/ctrlProp" Target="../ctrlProps/ctrlProp288.xml"/><Relationship Id="rId207" Type="http://schemas.openxmlformats.org/officeDocument/2006/relationships/ctrlProp" Target="../ctrlProps/ctrlProp302.xml"/><Relationship Id="rId249" Type="http://schemas.openxmlformats.org/officeDocument/2006/relationships/ctrlProp" Target="../ctrlProps/ctrlProp344.xml"/><Relationship Id="rId13" Type="http://schemas.openxmlformats.org/officeDocument/2006/relationships/ctrlProp" Target="../ctrlProps/ctrlProp108.xml"/><Relationship Id="rId109" Type="http://schemas.openxmlformats.org/officeDocument/2006/relationships/ctrlProp" Target="../ctrlProps/ctrlProp204.xml"/><Relationship Id="rId260" Type="http://schemas.openxmlformats.org/officeDocument/2006/relationships/ctrlProp" Target="../ctrlProps/ctrlProp355.xml"/><Relationship Id="rId316" Type="http://schemas.openxmlformats.org/officeDocument/2006/relationships/ctrlProp" Target="../ctrlProps/ctrlProp411.xml"/><Relationship Id="rId55" Type="http://schemas.openxmlformats.org/officeDocument/2006/relationships/ctrlProp" Target="../ctrlProps/ctrlProp150.xml"/><Relationship Id="rId97" Type="http://schemas.openxmlformats.org/officeDocument/2006/relationships/ctrlProp" Target="../ctrlProps/ctrlProp192.xml"/><Relationship Id="rId120" Type="http://schemas.openxmlformats.org/officeDocument/2006/relationships/ctrlProp" Target="../ctrlProps/ctrlProp215.xml"/><Relationship Id="rId358" Type="http://schemas.openxmlformats.org/officeDocument/2006/relationships/ctrlProp" Target="../ctrlProps/ctrlProp453.xml"/><Relationship Id="rId162" Type="http://schemas.openxmlformats.org/officeDocument/2006/relationships/ctrlProp" Target="../ctrlProps/ctrlProp257.xml"/><Relationship Id="rId218" Type="http://schemas.openxmlformats.org/officeDocument/2006/relationships/ctrlProp" Target="../ctrlProps/ctrlProp313.xml"/><Relationship Id="rId271" Type="http://schemas.openxmlformats.org/officeDocument/2006/relationships/ctrlProp" Target="../ctrlProps/ctrlProp366.xml"/><Relationship Id="rId24" Type="http://schemas.openxmlformats.org/officeDocument/2006/relationships/ctrlProp" Target="../ctrlProps/ctrlProp119.xml"/><Relationship Id="rId66" Type="http://schemas.openxmlformats.org/officeDocument/2006/relationships/ctrlProp" Target="../ctrlProps/ctrlProp161.xml"/><Relationship Id="rId131" Type="http://schemas.openxmlformats.org/officeDocument/2006/relationships/ctrlProp" Target="../ctrlProps/ctrlProp226.xml"/><Relationship Id="rId327" Type="http://schemas.openxmlformats.org/officeDocument/2006/relationships/ctrlProp" Target="../ctrlProps/ctrlProp422.xml"/><Relationship Id="rId173" Type="http://schemas.openxmlformats.org/officeDocument/2006/relationships/ctrlProp" Target="../ctrlProps/ctrlProp268.xml"/><Relationship Id="rId229" Type="http://schemas.openxmlformats.org/officeDocument/2006/relationships/ctrlProp" Target="../ctrlProps/ctrlProp324.xml"/><Relationship Id="rId240" Type="http://schemas.openxmlformats.org/officeDocument/2006/relationships/ctrlProp" Target="../ctrlProps/ctrlProp335.xml"/><Relationship Id="rId35" Type="http://schemas.openxmlformats.org/officeDocument/2006/relationships/ctrlProp" Target="../ctrlProps/ctrlProp130.xml"/><Relationship Id="rId77" Type="http://schemas.openxmlformats.org/officeDocument/2006/relationships/ctrlProp" Target="../ctrlProps/ctrlProp172.xml"/><Relationship Id="rId100" Type="http://schemas.openxmlformats.org/officeDocument/2006/relationships/ctrlProp" Target="../ctrlProps/ctrlProp195.xml"/><Relationship Id="rId282" Type="http://schemas.openxmlformats.org/officeDocument/2006/relationships/ctrlProp" Target="../ctrlProps/ctrlProp377.xml"/><Relationship Id="rId338" Type="http://schemas.openxmlformats.org/officeDocument/2006/relationships/ctrlProp" Target="../ctrlProps/ctrlProp433.xml"/><Relationship Id="rId8" Type="http://schemas.openxmlformats.org/officeDocument/2006/relationships/ctrlProp" Target="../ctrlProps/ctrlProp103.xml"/><Relationship Id="rId142" Type="http://schemas.openxmlformats.org/officeDocument/2006/relationships/ctrlProp" Target="../ctrlProps/ctrlProp237.xml"/><Relationship Id="rId184" Type="http://schemas.openxmlformats.org/officeDocument/2006/relationships/ctrlProp" Target="../ctrlProps/ctrlProp279.xml"/><Relationship Id="rId251" Type="http://schemas.openxmlformats.org/officeDocument/2006/relationships/ctrlProp" Target="../ctrlProps/ctrlProp346.xml"/><Relationship Id="rId46" Type="http://schemas.openxmlformats.org/officeDocument/2006/relationships/ctrlProp" Target="../ctrlProps/ctrlProp141.xml"/><Relationship Id="rId293" Type="http://schemas.openxmlformats.org/officeDocument/2006/relationships/ctrlProp" Target="../ctrlProps/ctrlProp388.xml"/><Relationship Id="rId307" Type="http://schemas.openxmlformats.org/officeDocument/2006/relationships/ctrlProp" Target="../ctrlProps/ctrlProp402.xml"/><Relationship Id="rId349" Type="http://schemas.openxmlformats.org/officeDocument/2006/relationships/ctrlProp" Target="../ctrlProps/ctrlProp44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omments" Target="../comments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61.xml"/><Relationship Id="rId5" Type="http://schemas.openxmlformats.org/officeDocument/2006/relationships/ctrlProp" Target="../ctrlProps/ctrlProp460.xml"/><Relationship Id="rId4" Type="http://schemas.openxmlformats.org/officeDocument/2006/relationships/ctrlProp" Target="../ctrlProps/ctrlProp4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ctrlProp" Target="../ctrlProps/ctrlProp92.xml"/><Relationship Id="rId4" Type="http://schemas.openxmlformats.org/officeDocument/2006/relationships/ctrlProp" Target="../ctrlProps/ctrlProp9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94.xml"/><Relationship Id="rId4" Type="http://schemas.openxmlformats.org/officeDocument/2006/relationships/ctrlProp" Target="../ctrlProps/ctrlProp9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9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7.xml"/><Relationship Id="rId5" Type="http://schemas.openxmlformats.org/officeDocument/2006/relationships/ctrlProp" Target="../ctrlProps/ctrlProp96.xml"/><Relationship Id="rId4" Type="http://schemas.openxmlformats.org/officeDocument/2006/relationships/ctrlProp" Target="../ctrlProps/ctrlProp9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C29"/>
  <sheetViews>
    <sheetView view="pageBreakPreview" zoomScaleNormal="100" zoomScaleSheetLayoutView="100" workbookViewId="0">
      <selection activeCell="C17" sqref="C17"/>
    </sheetView>
  </sheetViews>
  <sheetFormatPr defaultColWidth="12.88671875" defaultRowHeight="28.5" customHeight="1"/>
  <cols>
    <col min="1" max="1" width="2.6640625" style="9" customWidth="1"/>
    <col min="2" max="2" width="40.33203125" style="9" customWidth="1"/>
    <col min="3" max="3" width="44.6640625" style="9" customWidth="1"/>
    <col min="4" max="16384" width="12.88671875" style="9"/>
  </cols>
  <sheetData>
    <row r="1" spans="2:3" ht="28.5" customHeight="1" thickBot="1"/>
    <row r="2" spans="2:3" ht="28.5" customHeight="1" thickTop="1" thickBot="1">
      <c r="B2" s="13" t="s">
        <v>20</v>
      </c>
      <c r="C2" s="13" t="s">
        <v>19</v>
      </c>
    </row>
    <row r="3" spans="2:3" ht="28.5" customHeight="1" thickTop="1">
      <c r="B3" s="10"/>
      <c r="C3" s="11"/>
    </row>
    <row r="4" spans="2:3" ht="28.5" customHeight="1">
      <c r="B4" s="11"/>
      <c r="C4" s="11"/>
    </row>
    <row r="5" spans="2:3" ht="28.5" customHeight="1">
      <c r="B5" s="11"/>
      <c r="C5" s="11"/>
    </row>
    <row r="6" spans="2:3" ht="28.5" customHeight="1">
      <c r="B6" s="11"/>
      <c r="C6" s="11"/>
    </row>
    <row r="7" spans="2:3" ht="28.5" customHeight="1">
      <c r="B7" s="11"/>
      <c r="C7" s="11"/>
    </row>
    <row r="8" spans="2:3" ht="28.5" customHeight="1">
      <c r="B8" s="11"/>
      <c r="C8" s="11"/>
    </row>
    <row r="9" spans="2:3" ht="28.5" customHeight="1">
      <c r="B9" s="11"/>
      <c r="C9" s="11"/>
    </row>
    <row r="10" spans="2:3" ht="28.5" customHeight="1">
      <c r="B10" s="11"/>
      <c r="C10" s="11"/>
    </row>
    <row r="11" spans="2:3" ht="28.5" customHeight="1">
      <c r="B11" s="11"/>
      <c r="C11" s="11"/>
    </row>
    <row r="12" spans="2:3" ht="28.5" customHeight="1">
      <c r="B12" s="11"/>
      <c r="C12" s="11"/>
    </row>
    <row r="13" spans="2:3" ht="28.5" customHeight="1">
      <c r="B13" s="11"/>
      <c r="C13" s="11"/>
    </row>
    <row r="14" spans="2:3" ht="28.5" customHeight="1">
      <c r="B14" s="11"/>
      <c r="C14" s="11"/>
    </row>
    <row r="15" spans="2:3" ht="28.5" customHeight="1">
      <c r="B15" s="11"/>
      <c r="C15" s="11"/>
    </row>
    <row r="16" spans="2:3" ht="28.5" customHeight="1">
      <c r="B16" s="11"/>
      <c r="C16" s="11"/>
    </row>
    <row r="17" spans="2:3" ht="28.5" customHeight="1">
      <c r="B17" s="11"/>
      <c r="C17" s="11"/>
    </row>
    <row r="18" spans="2:3" ht="28.5" customHeight="1">
      <c r="B18" s="11"/>
      <c r="C18" s="11"/>
    </row>
    <row r="19" spans="2:3" ht="28.5" customHeight="1">
      <c r="B19" s="11"/>
      <c r="C19" s="11"/>
    </row>
    <row r="20" spans="2:3" ht="28.5" customHeight="1">
      <c r="B20" s="11"/>
      <c r="C20" s="11"/>
    </row>
    <row r="21" spans="2:3" ht="28.5" customHeight="1">
      <c r="B21" s="11"/>
      <c r="C21" s="11"/>
    </row>
    <row r="22" spans="2:3" ht="28.5" customHeight="1">
      <c r="B22" s="11"/>
      <c r="C22" s="11"/>
    </row>
    <row r="23" spans="2:3" ht="28.5" customHeight="1">
      <c r="B23" s="11"/>
      <c r="C23" s="11"/>
    </row>
    <row r="24" spans="2:3" ht="28.5" customHeight="1">
      <c r="B24" s="11"/>
      <c r="C24" s="11"/>
    </row>
    <row r="25" spans="2:3" ht="28.5" customHeight="1">
      <c r="B25" s="11"/>
      <c r="C25" s="11"/>
    </row>
    <row r="26" spans="2:3" ht="28.5" customHeight="1">
      <c r="B26" s="11"/>
      <c r="C26" s="11"/>
    </row>
    <row r="27" spans="2:3" ht="28.5" customHeight="1">
      <c r="B27" s="11"/>
      <c r="C27" s="11"/>
    </row>
    <row r="28" spans="2:3" ht="28.5" customHeight="1" thickBot="1">
      <c r="B28" s="12"/>
      <c r="C28" s="12"/>
    </row>
    <row r="29" spans="2:3" ht="28.5" customHeight="1" thickTop="1"/>
  </sheetData>
  <sheetProtection algorithmName="SHA-512" hashValue="j5Tj22OVDuP/oo7q1wrqvMAVJDXCjaXFXUkwFVv7joovJIgAguz7wQHi2Pb1K8M9PzL1tSUmf9n9ZEuW6YAE4Q==" saltValue="16d439fnsA763TZiIZ7q5A==" spinCount="100000" sheet="1" selectLockedCells="1"/>
  <phoneticPr fontId="1"/>
  <pageMargins left="0.78740157480314965" right="0.39370078740157483" top="1.1811023622047245" bottom="0.39370078740157483" header="0.59055118110236227" footer="0.39370078740157483"/>
  <pageSetup paperSize="9" scale="98" orientation="portrait" r:id="rId1"/>
  <headerFooter scaleWithDoc="0" alignWithMargins="0">
    <oddHeader>&amp;L&amp;"ＭＳ Ｐゴシック,太字"&amp;18ニッポン全国物産展準備の流れ&amp;R&amp;"ＭＳ Ｐゴシック,太字"&amp;18参考資料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indexed="43"/>
  </sheetPr>
  <dimension ref="A1:AM42"/>
  <sheetViews>
    <sheetView showZeros="0" tabSelected="1" view="pageBreakPreview" zoomScaleNormal="100" zoomScaleSheetLayoutView="100" workbookViewId="0">
      <selection activeCell="AM10" sqref="AM10"/>
    </sheetView>
  </sheetViews>
  <sheetFormatPr defaultColWidth="9" defaultRowHeight="13.2"/>
  <cols>
    <col min="1" max="2" width="2.6640625" style="174" customWidth="1"/>
    <col min="3" max="3" width="3" style="174" bestFit="1" customWidth="1"/>
    <col min="4" max="38" width="2.6640625" style="174" customWidth="1"/>
    <col min="39" max="39" width="9" style="174"/>
    <col min="40" max="16384" width="9" style="115"/>
  </cols>
  <sheetData>
    <row r="1" spans="1:39" ht="15" customHeight="1">
      <c r="B1" s="193" t="s">
        <v>190</v>
      </c>
      <c r="C1" s="193"/>
      <c r="AH1" s="225" t="str">
        <f ca="1">RIGHT(CELL("filename",C2),LEN(CELL("filename",C2))-FIND("]",CELL("filename",C2)))</f>
        <v>様式6</v>
      </c>
    </row>
    <row r="2" spans="1:39" ht="15" customHeight="1" thickBot="1"/>
    <row r="3" spans="1:39" s="33" customFormat="1" ht="25.05" customHeight="1" thickBot="1">
      <c r="A3" s="173"/>
      <c r="B3" s="173"/>
      <c r="C3" s="173"/>
      <c r="K3" s="450" t="s">
        <v>189</v>
      </c>
      <c r="L3" s="450"/>
      <c r="M3" s="450"/>
      <c r="N3" s="450"/>
      <c r="O3" s="448" t="s">
        <v>319</v>
      </c>
      <c r="P3" s="448"/>
      <c r="Q3" s="448"/>
      <c r="R3" s="448"/>
      <c r="S3" s="448"/>
      <c r="T3" s="448"/>
      <c r="U3" s="448"/>
      <c r="V3" s="448"/>
      <c r="W3" s="448"/>
      <c r="X3" s="412" t="s">
        <v>71</v>
      </c>
      <c r="Y3" s="413"/>
      <c r="Z3" s="414"/>
      <c r="AA3" s="453"/>
      <c r="AB3" s="383"/>
      <c r="AC3" s="332" t="s">
        <v>61</v>
      </c>
      <c r="AD3" s="332"/>
      <c r="AE3" s="383"/>
      <c r="AF3" s="383"/>
      <c r="AG3" s="451" t="s">
        <v>60</v>
      </c>
      <c r="AH3" s="452"/>
    </row>
    <row r="4" spans="1:39" s="70" customFormat="1" ht="15" customHeight="1">
      <c r="A4" s="296" t="s">
        <v>59</v>
      </c>
      <c r="B4" s="297"/>
      <c r="C4" s="298"/>
      <c r="D4" s="403" t="str">
        <f>IF(共通入力!D2="","",共通入力!D2)</f>
        <v/>
      </c>
      <c r="E4" s="404"/>
      <c r="F4" s="404"/>
      <c r="G4" s="404"/>
      <c r="H4" s="404"/>
      <c r="I4" s="404"/>
      <c r="J4" s="405"/>
      <c r="K4" s="296" t="s">
        <v>282</v>
      </c>
      <c r="L4" s="297"/>
      <c r="M4" s="298"/>
      <c r="N4" s="531" t="s">
        <v>188</v>
      </c>
      <c r="O4" s="532"/>
      <c r="P4" s="532"/>
      <c r="Q4" s="380" t="str">
        <f>IF(共通入力!Q2="","",共通入力!Q2)</f>
        <v/>
      </c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2"/>
    </row>
    <row r="5" spans="1:39" s="70" customFormat="1" ht="25.05" customHeight="1" thickBot="1">
      <c r="A5" s="299"/>
      <c r="B5" s="300"/>
      <c r="C5" s="301"/>
      <c r="D5" s="406"/>
      <c r="E5" s="407"/>
      <c r="F5" s="407"/>
      <c r="G5" s="407"/>
      <c r="H5" s="407"/>
      <c r="I5" s="407"/>
      <c r="J5" s="408"/>
      <c r="K5" s="299"/>
      <c r="L5" s="300"/>
      <c r="M5" s="301"/>
      <c r="N5" s="358" t="str">
        <f>IF(共通入力!N3="","",共通入力!N3)</f>
        <v/>
      </c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60"/>
    </row>
    <row r="6" spans="1:39" s="34" customFormat="1" ht="16.05" customHeight="1"/>
    <row r="7" spans="1:39" s="34" customFormat="1" ht="20.100000000000001" customHeight="1">
      <c r="A7" s="1069" t="s">
        <v>328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9" s="34" customFormat="1" ht="17.100000000000001" customHeight="1" thickBot="1">
      <c r="A8" s="190"/>
      <c r="B8" s="189"/>
      <c r="C8" s="188"/>
      <c r="D8" s="799" t="s">
        <v>185</v>
      </c>
      <c r="E8" s="800"/>
      <c r="F8" s="800"/>
      <c r="G8" s="800"/>
      <c r="H8" s="800"/>
      <c r="I8" s="1068" t="s">
        <v>327</v>
      </c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1066"/>
      <c r="V8" s="1066"/>
      <c r="W8" s="1066"/>
      <c r="X8" s="1066"/>
      <c r="Y8" s="1066"/>
      <c r="Z8" s="1066"/>
      <c r="AA8" s="1066"/>
      <c r="AB8" s="1066"/>
      <c r="AC8" s="1066"/>
      <c r="AD8" s="1066"/>
      <c r="AE8" s="1066"/>
      <c r="AF8" s="1066"/>
      <c r="AG8" s="1066"/>
      <c r="AH8" s="1067"/>
    </row>
    <row r="9" spans="1:39" s="34" customFormat="1" ht="17.100000000000001" customHeight="1" thickBot="1">
      <c r="A9" s="187"/>
      <c r="B9" s="186"/>
      <c r="C9" s="185"/>
      <c r="D9" s="801"/>
      <c r="E9" s="801"/>
      <c r="F9" s="801"/>
      <c r="G9" s="801"/>
      <c r="H9" s="801"/>
      <c r="I9" s="788">
        <v>45247</v>
      </c>
      <c r="J9" s="803"/>
      <c r="K9" s="803"/>
      <c r="L9" s="803"/>
      <c r="M9" s="803"/>
      <c r="N9" s="803"/>
      <c r="O9" s="809"/>
      <c r="P9" s="802">
        <v>45248</v>
      </c>
      <c r="Q9" s="803"/>
      <c r="R9" s="803"/>
      <c r="S9" s="803"/>
      <c r="T9" s="803"/>
      <c r="U9" s="809"/>
      <c r="V9" s="803">
        <v>45249</v>
      </c>
      <c r="W9" s="803"/>
      <c r="X9" s="803"/>
      <c r="Y9" s="803"/>
      <c r="Z9" s="803"/>
      <c r="AA9" s="809"/>
      <c r="AB9" s="802" t="s">
        <v>183</v>
      </c>
      <c r="AC9" s="803"/>
      <c r="AD9" s="803"/>
      <c r="AE9" s="803"/>
      <c r="AF9" s="803"/>
      <c r="AG9" s="803"/>
      <c r="AH9" s="804"/>
    </row>
    <row r="10" spans="1:39" s="34" customFormat="1" ht="22.05" customHeight="1" thickBot="1">
      <c r="A10" s="743" t="s">
        <v>182</v>
      </c>
      <c r="B10" s="744"/>
      <c r="C10" s="744"/>
      <c r="D10" s="728"/>
      <c r="E10" s="729"/>
      <c r="F10" s="729"/>
      <c r="G10" s="729"/>
      <c r="H10" s="730"/>
      <c r="I10" s="728"/>
      <c r="J10" s="729"/>
      <c r="K10" s="729"/>
      <c r="L10" s="729"/>
      <c r="M10" s="729"/>
      <c r="N10" s="729"/>
      <c r="O10" s="729"/>
      <c r="P10" s="783"/>
      <c r="Q10" s="729"/>
      <c r="R10" s="729"/>
      <c r="S10" s="729"/>
      <c r="T10" s="729"/>
      <c r="U10" s="784"/>
      <c r="V10" s="729"/>
      <c r="W10" s="729"/>
      <c r="X10" s="729"/>
      <c r="Y10" s="729"/>
      <c r="Z10" s="729"/>
      <c r="AA10" s="729"/>
      <c r="AB10" s="778">
        <f>SUM(D10:AA10)</f>
        <v>0</v>
      </c>
      <c r="AC10" s="779"/>
      <c r="AD10" s="779"/>
      <c r="AE10" s="779"/>
      <c r="AF10" s="779"/>
      <c r="AG10" s="779"/>
      <c r="AH10" s="780"/>
    </row>
    <row r="11" spans="1:39" s="34" customFormat="1" ht="22.05" customHeight="1" thickBot="1">
      <c r="A11" s="743" t="s">
        <v>181</v>
      </c>
      <c r="B11" s="744"/>
      <c r="C11" s="744"/>
      <c r="D11" s="728"/>
      <c r="E11" s="729"/>
      <c r="F11" s="729"/>
      <c r="G11" s="729"/>
      <c r="H11" s="730"/>
      <c r="I11" s="728"/>
      <c r="J11" s="729"/>
      <c r="K11" s="729"/>
      <c r="L11" s="729"/>
      <c r="M11" s="729"/>
      <c r="N11" s="729"/>
      <c r="O11" s="729"/>
      <c r="P11" s="783"/>
      <c r="Q11" s="729"/>
      <c r="R11" s="729"/>
      <c r="S11" s="729"/>
      <c r="T11" s="729"/>
      <c r="U11" s="784"/>
      <c r="V11" s="729"/>
      <c r="W11" s="729"/>
      <c r="X11" s="729"/>
      <c r="Y11" s="729"/>
      <c r="Z11" s="729"/>
      <c r="AA11" s="729"/>
      <c r="AB11" s="778">
        <f>SUM(D11:AA11)</f>
        <v>0</v>
      </c>
      <c r="AC11" s="779"/>
      <c r="AD11" s="779"/>
      <c r="AE11" s="779"/>
      <c r="AF11" s="779"/>
      <c r="AG11" s="779"/>
      <c r="AH11" s="780"/>
    </row>
    <row r="12" spans="1:39" s="34" customFormat="1" ht="22.05" customHeight="1">
      <c r="A12" s="40"/>
      <c r="B12" s="155" t="s">
        <v>15</v>
      </c>
      <c r="C12" s="33"/>
      <c r="D12" s="33"/>
      <c r="E12" s="33"/>
      <c r="F12" s="33"/>
      <c r="G12" s="34" t="s">
        <v>187</v>
      </c>
      <c r="H12" s="34" t="s">
        <v>186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K12" s="184"/>
      <c r="AL12" s="184"/>
    </row>
    <row r="13" spans="1:39" s="34" customFormat="1" ht="6" customHeight="1">
      <c r="A13" s="192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K13" s="184"/>
      <c r="AL13" s="184"/>
    </row>
    <row r="14" spans="1:39" s="34" customFormat="1" ht="6" customHeight="1">
      <c r="A14" s="192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K14" s="184"/>
      <c r="AL14" s="184"/>
    </row>
    <row r="15" spans="1:39" s="34" customFormat="1" ht="20.100000000000001" customHeight="1" thickBot="1">
      <c r="A15" s="33" t="s">
        <v>326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AG15" s="33"/>
      <c r="AH15" s="33"/>
    </row>
    <row r="16" spans="1:39" s="34" customFormat="1" ht="17.100000000000001" customHeight="1" thickBot="1">
      <c r="A16" s="190"/>
      <c r="B16" s="189"/>
      <c r="C16" s="188"/>
      <c r="D16" s="797" t="s">
        <v>265</v>
      </c>
      <c r="E16" s="797"/>
      <c r="F16" s="797"/>
      <c r="G16" s="797"/>
      <c r="H16" s="797"/>
      <c r="I16" s="833" t="s">
        <v>185</v>
      </c>
      <c r="J16" s="800"/>
      <c r="K16" s="800"/>
      <c r="L16" s="800"/>
      <c r="M16" s="800"/>
      <c r="N16" s="777" t="s">
        <v>184</v>
      </c>
      <c r="O16" s="777"/>
      <c r="P16" s="777"/>
      <c r="Q16" s="777"/>
      <c r="R16" s="777"/>
      <c r="S16" s="777"/>
      <c r="T16" s="777"/>
      <c r="U16" s="777"/>
      <c r="V16" s="777"/>
      <c r="W16" s="777"/>
      <c r="X16" s="777"/>
      <c r="Y16" s="777"/>
      <c r="Z16" s="777"/>
      <c r="AA16" s="777"/>
      <c r="AB16" s="777"/>
      <c r="AC16" s="777"/>
      <c r="AD16" s="777"/>
      <c r="AE16" s="777"/>
      <c r="AF16" s="777"/>
      <c r="AG16" s="777"/>
      <c r="AH16" s="777"/>
      <c r="AI16" s="216"/>
      <c r="AJ16" s="216"/>
      <c r="AK16" s="216"/>
      <c r="AL16" s="216"/>
      <c r="AM16" s="216"/>
    </row>
    <row r="17" spans="1:39" s="34" customFormat="1" ht="17.100000000000001" customHeight="1" thickBot="1">
      <c r="A17" s="187"/>
      <c r="B17" s="186"/>
      <c r="C17" s="185"/>
      <c r="D17" s="798"/>
      <c r="E17" s="798"/>
      <c r="F17" s="798"/>
      <c r="G17" s="798"/>
      <c r="H17" s="798"/>
      <c r="I17" s="834"/>
      <c r="J17" s="801"/>
      <c r="K17" s="801"/>
      <c r="L17" s="801"/>
      <c r="M17" s="801"/>
      <c r="N17" s="781">
        <f>I9</f>
        <v>45247</v>
      </c>
      <c r="O17" s="781"/>
      <c r="P17" s="781"/>
      <c r="Q17" s="788"/>
      <c r="R17" s="789">
        <f>P9</f>
        <v>45248</v>
      </c>
      <c r="S17" s="781"/>
      <c r="T17" s="781"/>
      <c r="U17" s="790"/>
      <c r="V17" s="804">
        <f>V9</f>
        <v>45249</v>
      </c>
      <c r="W17" s="781"/>
      <c r="X17" s="781"/>
      <c r="Y17" s="781"/>
      <c r="Z17" s="781" t="s">
        <v>183</v>
      </c>
      <c r="AA17" s="781"/>
      <c r="AB17" s="781"/>
      <c r="AC17" s="781"/>
      <c r="AD17" s="781"/>
      <c r="AE17" s="781"/>
      <c r="AF17" s="781"/>
      <c r="AG17" s="781"/>
      <c r="AH17" s="781"/>
      <c r="AI17" s="263"/>
      <c r="AJ17" s="263"/>
      <c r="AK17" s="263"/>
      <c r="AL17" s="263"/>
      <c r="AM17" s="263"/>
    </row>
    <row r="18" spans="1:39" s="34" customFormat="1" ht="22.05" customHeight="1" thickBot="1">
      <c r="A18" s="743" t="s">
        <v>182</v>
      </c>
      <c r="B18" s="744"/>
      <c r="C18" s="744"/>
      <c r="D18" s="728"/>
      <c r="E18" s="729"/>
      <c r="F18" s="729"/>
      <c r="G18" s="729"/>
      <c r="H18" s="730"/>
      <c r="I18" s="728"/>
      <c r="J18" s="729"/>
      <c r="K18" s="729"/>
      <c r="L18" s="729"/>
      <c r="M18" s="730"/>
      <c r="N18" s="817"/>
      <c r="O18" s="817"/>
      <c r="P18" s="817"/>
      <c r="Q18" s="728"/>
      <c r="R18" s="828"/>
      <c r="S18" s="829"/>
      <c r="T18" s="829"/>
      <c r="U18" s="835"/>
      <c r="V18" s="828"/>
      <c r="W18" s="829"/>
      <c r="X18" s="829"/>
      <c r="Y18" s="825"/>
      <c r="Z18" s="782">
        <f>SUM(I18:Y18)</f>
        <v>0</v>
      </c>
      <c r="AA18" s="782"/>
      <c r="AB18" s="782"/>
      <c r="AC18" s="782"/>
      <c r="AD18" s="782"/>
      <c r="AE18" s="782"/>
      <c r="AF18" s="782"/>
      <c r="AG18" s="782"/>
      <c r="AH18" s="782"/>
      <c r="AI18" s="135"/>
      <c r="AJ18" s="135"/>
      <c r="AK18" s="135"/>
      <c r="AL18" s="135"/>
      <c r="AM18" s="135"/>
    </row>
    <row r="19" spans="1:39" s="34" customFormat="1" ht="22.05" customHeight="1" thickBot="1">
      <c r="A19" s="743" t="s">
        <v>181</v>
      </c>
      <c r="B19" s="744"/>
      <c r="C19" s="744"/>
      <c r="D19" s="728"/>
      <c r="E19" s="729"/>
      <c r="F19" s="729"/>
      <c r="G19" s="729"/>
      <c r="H19" s="730"/>
      <c r="I19" s="728"/>
      <c r="J19" s="729"/>
      <c r="K19" s="729"/>
      <c r="L19" s="729"/>
      <c r="M19" s="730"/>
      <c r="N19" s="817"/>
      <c r="O19" s="817"/>
      <c r="P19" s="817"/>
      <c r="Q19" s="818"/>
      <c r="R19" s="825"/>
      <c r="S19" s="826"/>
      <c r="T19" s="826"/>
      <c r="U19" s="827"/>
      <c r="V19" s="828"/>
      <c r="W19" s="829"/>
      <c r="X19" s="829"/>
      <c r="Y19" s="825"/>
      <c r="Z19" s="782">
        <f>SUM(I19:Y19)</f>
        <v>0</v>
      </c>
      <c r="AA19" s="782"/>
      <c r="AB19" s="782"/>
      <c r="AC19" s="782"/>
      <c r="AD19" s="782"/>
      <c r="AE19" s="782"/>
      <c r="AF19" s="782"/>
      <c r="AG19" s="782"/>
      <c r="AH19" s="782"/>
      <c r="AI19" s="135"/>
      <c r="AJ19" s="135"/>
      <c r="AK19" s="135"/>
      <c r="AL19" s="135"/>
      <c r="AM19" s="135"/>
    </row>
    <row r="20" spans="1:39" s="34" customFormat="1" ht="15.75" customHeight="1">
      <c r="B20" s="155"/>
      <c r="C20" s="155"/>
      <c r="AJ20" s="184"/>
      <c r="AK20" s="184"/>
      <c r="AL20" s="184"/>
    </row>
    <row r="21" spans="1:39" s="34" customFormat="1" ht="15.75" customHeight="1">
      <c r="B21" s="155"/>
      <c r="C21" s="155"/>
      <c r="AJ21" s="184"/>
      <c r="AK21" s="184"/>
      <c r="AL21" s="184"/>
    </row>
    <row r="22" spans="1:39" s="34" customFormat="1" ht="20.100000000000001" customHeight="1" thickBot="1">
      <c r="A22" s="33" t="s">
        <v>180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9" s="34" customFormat="1" ht="27" customHeight="1" thickBot="1">
      <c r="A23" s="458"/>
      <c r="B23" s="816"/>
      <c r="C23" s="731" t="s">
        <v>178</v>
      </c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3"/>
      <c r="P23" s="731" t="s">
        <v>174</v>
      </c>
      <c r="Q23" s="732"/>
      <c r="R23" s="732"/>
      <c r="S23" s="732"/>
      <c r="T23" s="732"/>
      <c r="U23" s="732"/>
      <c r="V23" s="732"/>
      <c r="W23" s="732"/>
      <c r="X23" s="733"/>
      <c r="Y23" s="731" t="s">
        <v>173</v>
      </c>
      <c r="Z23" s="732"/>
      <c r="AA23" s="732"/>
      <c r="AB23" s="732"/>
      <c r="AC23" s="732"/>
      <c r="AD23" s="732"/>
      <c r="AE23" s="732"/>
      <c r="AF23" s="732"/>
      <c r="AG23" s="732"/>
      <c r="AH23" s="824"/>
    </row>
    <row r="24" spans="1:39" s="34" customFormat="1" ht="18" customHeight="1">
      <c r="A24" s="754" t="s">
        <v>179</v>
      </c>
      <c r="B24" s="755"/>
      <c r="C24" s="734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6"/>
      <c r="P24" s="762"/>
      <c r="Q24" s="763"/>
      <c r="R24" s="763"/>
      <c r="S24" s="763"/>
      <c r="T24" s="763"/>
      <c r="U24" s="763"/>
      <c r="V24" s="763"/>
      <c r="W24" s="763"/>
      <c r="X24" s="764"/>
      <c r="Y24" s="768"/>
      <c r="Z24" s="769"/>
      <c r="AA24" s="769"/>
      <c r="AB24" s="769"/>
      <c r="AC24" s="769"/>
      <c r="AD24" s="769"/>
      <c r="AE24" s="769"/>
      <c r="AF24" s="769"/>
      <c r="AG24" s="769"/>
      <c r="AH24" s="770"/>
    </row>
    <row r="25" spans="1:39" s="34" customFormat="1" ht="18" customHeight="1">
      <c r="A25" s="756"/>
      <c r="B25" s="757"/>
      <c r="C25" s="745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7"/>
      <c r="P25" s="765"/>
      <c r="Q25" s="766"/>
      <c r="R25" s="766"/>
      <c r="S25" s="766"/>
      <c r="T25" s="766"/>
      <c r="U25" s="766"/>
      <c r="V25" s="766"/>
      <c r="W25" s="766"/>
      <c r="X25" s="767"/>
      <c r="Y25" s="839"/>
      <c r="Z25" s="840"/>
      <c r="AA25" s="840"/>
      <c r="AB25" s="840"/>
      <c r="AC25" s="840"/>
      <c r="AD25" s="840"/>
      <c r="AE25" s="840"/>
      <c r="AF25" s="840"/>
      <c r="AG25" s="840"/>
      <c r="AH25" s="841"/>
    </row>
    <row r="26" spans="1:39" s="34" customFormat="1" ht="18" customHeight="1" thickBot="1">
      <c r="A26" s="758"/>
      <c r="B26" s="759"/>
      <c r="C26" s="737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739"/>
      <c r="P26" s="740"/>
      <c r="Q26" s="741"/>
      <c r="R26" s="741"/>
      <c r="S26" s="741"/>
      <c r="T26" s="741"/>
      <c r="U26" s="741"/>
      <c r="V26" s="741"/>
      <c r="W26" s="741"/>
      <c r="X26" s="742"/>
      <c r="Y26" s="737"/>
      <c r="Z26" s="738"/>
      <c r="AA26" s="738"/>
      <c r="AB26" s="738"/>
      <c r="AC26" s="738"/>
      <c r="AD26" s="738"/>
      <c r="AE26" s="738"/>
      <c r="AF26" s="738"/>
      <c r="AG26" s="738"/>
      <c r="AH26" s="739"/>
    </row>
    <row r="27" spans="1:39" s="34" customFormat="1">
      <c r="A27" s="183"/>
      <c r="B27" s="182"/>
      <c r="C27" s="748" t="s">
        <v>178</v>
      </c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50"/>
      <c r="P27" s="836" t="s">
        <v>177</v>
      </c>
      <c r="Q27" s="837"/>
      <c r="R27" s="837"/>
      <c r="S27" s="837"/>
      <c r="T27" s="837"/>
      <c r="U27" s="837"/>
      <c r="V27" s="837"/>
      <c r="W27" s="837"/>
      <c r="X27" s="837"/>
      <c r="Y27" s="830" t="s">
        <v>173</v>
      </c>
      <c r="Z27" s="831"/>
      <c r="AA27" s="831"/>
      <c r="AB27" s="831"/>
      <c r="AC27" s="831"/>
      <c r="AD27" s="831"/>
      <c r="AE27" s="831"/>
      <c r="AF27" s="831"/>
      <c r="AG27" s="831"/>
      <c r="AH27" s="832"/>
    </row>
    <row r="28" spans="1:39" s="34" customFormat="1" ht="13.5" customHeight="1" thickBot="1">
      <c r="A28" s="181"/>
      <c r="B28" s="180"/>
      <c r="C28" s="751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3"/>
      <c r="P28" s="819">
        <f>I9</f>
        <v>45247</v>
      </c>
      <c r="Q28" s="820"/>
      <c r="R28" s="821"/>
      <c r="S28" s="819">
        <f>P9</f>
        <v>45248</v>
      </c>
      <c r="T28" s="820"/>
      <c r="U28" s="821"/>
      <c r="V28" s="819">
        <f>V9</f>
        <v>45249</v>
      </c>
      <c r="W28" s="820"/>
      <c r="X28" s="820"/>
      <c r="Y28" s="808"/>
      <c r="Z28" s="433"/>
      <c r="AA28" s="433"/>
      <c r="AB28" s="433"/>
      <c r="AC28" s="433"/>
      <c r="AD28" s="433"/>
      <c r="AE28" s="433"/>
      <c r="AF28" s="433"/>
      <c r="AG28" s="433"/>
      <c r="AH28" s="444"/>
    </row>
    <row r="29" spans="1:39" s="34" customFormat="1" ht="18" customHeight="1">
      <c r="A29" s="810" t="s">
        <v>176</v>
      </c>
      <c r="B29" s="811"/>
      <c r="C29" s="734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6"/>
      <c r="P29" s="762"/>
      <c r="Q29" s="763"/>
      <c r="R29" s="822"/>
      <c r="S29" s="838"/>
      <c r="T29" s="763"/>
      <c r="U29" s="763"/>
      <c r="V29" s="838"/>
      <c r="W29" s="763"/>
      <c r="X29" s="764"/>
      <c r="Y29" s="768"/>
      <c r="Z29" s="769"/>
      <c r="AA29" s="769"/>
      <c r="AB29" s="769"/>
      <c r="AC29" s="769"/>
      <c r="AD29" s="769"/>
      <c r="AE29" s="769"/>
      <c r="AF29" s="769"/>
      <c r="AG29" s="769"/>
      <c r="AH29" s="770"/>
    </row>
    <row r="30" spans="1:39" s="34" customFormat="1" ht="18" customHeight="1">
      <c r="A30" s="812"/>
      <c r="B30" s="813"/>
      <c r="C30" s="745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7"/>
      <c r="P30" s="765"/>
      <c r="Q30" s="766"/>
      <c r="R30" s="823"/>
      <c r="S30" s="785"/>
      <c r="T30" s="766"/>
      <c r="U30" s="766"/>
      <c r="V30" s="785"/>
      <c r="W30" s="766"/>
      <c r="X30" s="767"/>
      <c r="Y30" s="745"/>
      <c r="Z30" s="746"/>
      <c r="AA30" s="746"/>
      <c r="AB30" s="746"/>
      <c r="AC30" s="746"/>
      <c r="AD30" s="746"/>
      <c r="AE30" s="746"/>
      <c r="AF30" s="746"/>
      <c r="AG30" s="746"/>
      <c r="AH30" s="747"/>
    </row>
    <row r="31" spans="1:39" s="34" customFormat="1" ht="18" customHeight="1" thickBot="1">
      <c r="A31" s="814"/>
      <c r="B31" s="815"/>
      <c r="C31" s="737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9"/>
      <c r="P31" s="740"/>
      <c r="Q31" s="741"/>
      <c r="R31" s="786"/>
      <c r="S31" s="787"/>
      <c r="T31" s="741"/>
      <c r="U31" s="741"/>
      <c r="V31" s="787"/>
      <c r="W31" s="741"/>
      <c r="X31" s="742"/>
      <c r="Y31" s="805"/>
      <c r="Z31" s="806"/>
      <c r="AA31" s="806"/>
      <c r="AB31" s="806"/>
      <c r="AC31" s="806"/>
      <c r="AD31" s="806"/>
      <c r="AE31" s="806"/>
      <c r="AF31" s="806"/>
      <c r="AG31" s="806"/>
      <c r="AH31" s="807"/>
    </row>
    <row r="32" spans="1:39" s="34" customFormat="1" ht="27" customHeight="1" thickBot="1">
      <c r="A32" s="179"/>
      <c r="B32" s="178"/>
      <c r="C32" s="731" t="s">
        <v>175</v>
      </c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3"/>
      <c r="P32" s="760" t="s">
        <v>174</v>
      </c>
      <c r="Q32" s="431"/>
      <c r="R32" s="431"/>
      <c r="S32" s="431"/>
      <c r="T32" s="431"/>
      <c r="U32" s="431"/>
      <c r="V32" s="431"/>
      <c r="W32" s="431"/>
      <c r="X32" s="761"/>
      <c r="Y32" s="808" t="s">
        <v>173</v>
      </c>
      <c r="Z32" s="433"/>
      <c r="AA32" s="433"/>
      <c r="AB32" s="433"/>
      <c r="AC32" s="433"/>
      <c r="AD32" s="433"/>
      <c r="AE32" s="433"/>
      <c r="AF32" s="433"/>
      <c r="AG32" s="433"/>
      <c r="AH32" s="444"/>
    </row>
    <row r="33" spans="1:34" s="34" customFormat="1" ht="18" customHeight="1">
      <c r="A33" s="791" t="s">
        <v>172</v>
      </c>
      <c r="B33" s="792"/>
      <c r="C33" s="719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1"/>
      <c r="P33" s="774"/>
      <c r="Q33" s="775"/>
      <c r="R33" s="775"/>
      <c r="S33" s="775"/>
      <c r="T33" s="775"/>
      <c r="U33" s="775"/>
      <c r="V33" s="775"/>
      <c r="W33" s="775"/>
      <c r="X33" s="776"/>
      <c r="Y33" s="768"/>
      <c r="Z33" s="769"/>
      <c r="AA33" s="769"/>
      <c r="AB33" s="769"/>
      <c r="AC33" s="769"/>
      <c r="AD33" s="769"/>
      <c r="AE33" s="769"/>
      <c r="AF33" s="769"/>
      <c r="AG33" s="769"/>
      <c r="AH33" s="770"/>
    </row>
    <row r="34" spans="1:34" s="34" customFormat="1" ht="18" customHeight="1">
      <c r="A34" s="793"/>
      <c r="B34" s="794"/>
      <c r="C34" s="722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4"/>
      <c r="P34" s="771"/>
      <c r="Q34" s="772"/>
      <c r="R34" s="772"/>
      <c r="S34" s="772"/>
      <c r="T34" s="772"/>
      <c r="U34" s="772"/>
      <c r="V34" s="772"/>
      <c r="W34" s="772"/>
      <c r="X34" s="773"/>
      <c r="Y34" s="745"/>
      <c r="Z34" s="746"/>
      <c r="AA34" s="746"/>
      <c r="AB34" s="746"/>
      <c r="AC34" s="746"/>
      <c r="AD34" s="746"/>
      <c r="AE34" s="746"/>
      <c r="AF34" s="746"/>
      <c r="AG34" s="746"/>
      <c r="AH34" s="747"/>
    </row>
    <row r="35" spans="1:34" s="34" customFormat="1" ht="18" customHeight="1" thickBot="1">
      <c r="A35" s="795"/>
      <c r="B35" s="796"/>
      <c r="C35" s="725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7"/>
      <c r="P35" s="716"/>
      <c r="Q35" s="717"/>
      <c r="R35" s="717"/>
      <c r="S35" s="717"/>
      <c r="T35" s="717"/>
      <c r="U35" s="717"/>
      <c r="V35" s="717"/>
      <c r="W35" s="717"/>
      <c r="X35" s="718"/>
      <c r="Y35" s="805"/>
      <c r="Z35" s="806"/>
      <c r="AA35" s="806"/>
      <c r="AB35" s="806"/>
      <c r="AC35" s="806"/>
      <c r="AD35" s="806"/>
      <c r="AE35" s="806"/>
      <c r="AF35" s="806"/>
      <c r="AG35" s="806"/>
      <c r="AH35" s="807"/>
    </row>
    <row r="36" spans="1:34" s="34" customFormat="1" ht="16.05" customHeight="1">
      <c r="V36" s="177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</row>
    <row r="37" spans="1:34" s="34" customFormat="1" ht="16.05" customHeight="1">
      <c r="B37" s="34" t="s">
        <v>44</v>
      </c>
      <c r="V37" s="175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s="34" customFormat="1" ht="16.05" customHeight="1">
      <c r="C38" s="34" t="s">
        <v>171</v>
      </c>
      <c r="D38" s="215" t="s">
        <v>268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</row>
    <row r="39" spans="1:34" s="34" customFormat="1" ht="16.05" customHeight="1">
      <c r="C39" s="34" t="s">
        <v>171</v>
      </c>
      <c r="D39" s="215" t="s">
        <v>278</v>
      </c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</row>
    <row r="40" spans="1:34" s="34" customFormat="1" ht="16.05" customHeight="1"/>
    <row r="41" spans="1:34" s="34" customFormat="1" ht="50.25" customHeight="1" thickBo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13.8" thickTop="1"/>
  </sheetData>
  <mergeCells count="101">
    <mergeCell ref="I8:AH8"/>
    <mergeCell ref="I16:M17"/>
    <mergeCell ref="V17:Y17"/>
    <mergeCell ref="N18:Q18"/>
    <mergeCell ref="R18:U18"/>
    <mergeCell ref="V18:Y18"/>
    <mergeCell ref="P27:X27"/>
    <mergeCell ref="Y29:AH29"/>
    <mergeCell ref="S28:U28"/>
    <mergeCell ref="V28:X28"/>
    <mergeCell ref="S29:U29"/>
    <mergeCell ref="V29:X29"/>
    <mergeCell ref="Y25:AH25"/>
    <mergeCell ref="Y26:AH26"/>
    <mergeCell ref="I9:O9"/>
    <mergeCell ref="P9:U9"/>
    <mergeCell ref="V9:AA9"/>
    <mergeCell ref="I10:O10"/>
    <mergeCell ref="P10:U10"/>
    <mergeCell ref="V10:AA10"/>
    <mergeCell ref="A29:B31"/>
    <mergeCell ref="A23:B23"/>
    <mergeCell ref="A19:C19"/>
    <mergeCell ref="D19:H19"/>
    <mergeCell ref="C30:O30"/>
    <mergeCell ref="N19:Q19"/>
    <mergeCell ref="P28:R28"/>
    <mergeCell ref="P29:R29"/>
    <mergeCell ref="P30:R30"/>
    <mergeCell ref="Y23:AH23"/>
    <mergeCell ref="P23:X23"/>
    <mergeCell ref="Z19:AH19"/>
    <mergeCell ref="I18:M18"/>
    <mergeCell ref="I19:M19"/>
    <mergeCell ref="R19:U19"/>
    <mergeCell ref="V19:Y19"/>
    <mergeCell ref="Y31:AH31"/>
    <mergeCell ref="Y27:AH28"/>
    <mergeCell ref="K3:N3"/>
    <mergeCell ref="O3:W3"/>
    <mergeCell ref="N4:P4"/>
    <mergeCell ref="Q4:AH4"/>
    <mergeCell ref="A33:B35"/>
    <mergeCell ref="A11:C11"/>
    <mergeCell ref="D16:H17"/>
    <mergeCell ref="N5:AH5"/>
    <mergeCell ref="A10:C10"/>
    <mergeCell ref="A4:C5"/>
    <mergeCell ref="D4:J5"/>
    <mergeCell ref="D8:H9"/>
    <mergeCell ref="AB9:AH9"/>
    <mergeCell ref="K4:M5"/>
    <mergeCell ref="Y35:AH35"/>
    <mergeCell ref="AG3:AH3"/>
    <mergeCell ref="X3:Z3"/>
    <mergeCell ref="AA3:AB3"/>
    <mergeCell ref="AC3:AD3"/>
    <mergeCell ref="AE3:AF3"/>
    <mergeCell ref="D10:H10"/>
    <mergeCell ref="Y32:AH32"/>
    <mergeCell ref="Y24:AH24"/>
    <mergeCell ref="Y30:AH30"/>
    <mergeCell ref="P24:X24"/>
    <mergeCell ref="P25:X25"/>
    <mergeCell ref="Y33:AH33"/>
    <mergeCell ref="P34:X34"/>
    <mergeCell ref="P33:X33"/>
    <mergeCell ref="N16:AH16"/>
    <mergeCell ref="AB10:AH10"/>
    <mergeCell ref="Z17:AH17"/>
    <mergeCell ref="Z18:AH18"/>
    <mergeCell ref="AB11:AH11"/>
    <mergeCell ref="Y34:AH34"/>
    <mergeCell ref="C32:O32"/>
    <mergeCell ref="D11:H11"/>
    <mergeCell ref="I11:O11"/>
    <mergeCell ref="P11:U11"/>
    <mergeCell ref="V11:AA11"/>
    <mergeCell ref="S30:U30"/>
    <mergeCell ref="V30:X30"/>
    <mergeCell ref="P31:R31"/>
    <mergeCell ref="S31:U31"/>
    <mergeCell ref="V31:X31"/>
    <mergeCell ref="N17:Q17"/>
    <mergeCell ref="R17:U17"/>
    <mergeCell ref="P35:X35"/>
    <mergeCell ref="C33:O33"/>
    <mergeCell ref="C34:O34"/>
    <mergeCell ref="C35:O35"/>
    <mergeCell ref="D18:H18"/>
    <mergeCell ref="C23:O23"/>
    <mergeCell ref="C29:O29"/>
    <mergeCell ref="C31:O31"/>
    <mergeCell ref="C24:O24"/>
    <mergeCell ref="P26:X26"/>
    <mergeCell ref="A18:C18"/>
    <mergeCell ref="C25:O25"/>
    <mergeCell ref="C26:O26"/>
    <mergeCell ref="C27:O28"/>
    <mergeCell ref="A24:B26"/>
    <mergeCell ref="P32:X32"/>
  </mergeCells>
  <phoneticPr fontId="1"/>
  <dataValidations count="3">
    <dataValidation imeMode="halfAlpha" allowBlank="1" showInputMessage="1" showErrorMessage="1" sqref="P33:X35 I18:Y19 P29:X31 P24:X26 D10:AA11" xr:uid="{00000000-0002-0000-0900-000000000000}"/>
    <dataValidation type="list" allowBlank="1" showInputMessage="1" showErrorMessage="1" sqref="AE3:AF3" xr:uid="{00000000-0002-0000-0900-000001000000}">
      <formula1>"1,2,3,4,5,6,7,8,9,10,11,12,13,14,15,16,17,18,19,20,21,22,23,24,25,26,27,28,29,30,31"</formula1>
    </dataValidation>
    <dataValidation type="list" allowBlank="1" showInputMessage="1" showErrorMessage="1" sqref="AA3:AB3" xr:uid="{00000000-0002-0000-0900-000002000000}">
      <formula1>"9,10"</formula1>
    </dataValidation>
  </dataValidations>
  <pageMargins left="0.78740157480314965" right="0.39370078740157483" top="1.1811023622047245" bottom="1.1811023622047245" header="0.59055118110236227" footer="0.31496062992125984"/>
  <pageSetup paperSize="9" scale="98" orientation="portrait" r:id="rId1"/>
  <headerFooter scaleWithDoc="0" alignWithMargins="0">
    <oddHeader>&amp;L&amp;"ＭＳ ゴシック,太字"&amp;18搬入・搬出申込書&amp;R&amp;"ＭＳ ゴシック,太字"&amp;18様式６</oddHeader>
    <oddFooter>&amp;R
&amp;"ＭＳ ゴシック,標準"県連担当者:__________________
Tel:__________________
Fax:__________________
e-mail:__________________</oddFooter>
  </headerFooter>
  <colBreaks count="1" manualBreakCount="1">
    <brk id="34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indexed="43"/>
  </sheetPr>
  <dimension ref="A1:AL933"/>
  <sheetViews>
    <sheetView view="pageBreakPreview" zoomScaleNormal="100" zoomScaleSheetLayoutView="100" workbookViewId="0">
      <selection activeCell="P903" sqref="P903:R903"/>
    </sheetView>
  </sheetViews>
  <sheetFormatPr defaultColWidth="2.6640625" defaultRowHeight="13.2"/>
  <cols>
    <col min="1" max="14" width="2.6640625" style="115" customWidth="1"/>
    <col min="15" max="15" width="3.109375" style="115" customWidth="1"/>
    <col min="16" max="34" width="2.6640625" style="115" customWidth="1"/>
    <col min="35" max="16384" width="2.6640625" style="115"/>
  </cols>
  <sheetData>
    <row r="1" spans="1:38" ht="20.100000000000001" customHeight="1">
      <c r="AH1" s="225" t="str">
        <f ca="1">RIGHT(CELL("filename",C2),LEN(CELL("filename",C2))-FIND("]",CELL("filename",C2)))</f>
        <v>様式7-1(食品)</v>
      </c>
    </row>
    <row r="2" spans="1:38" ht="30" customHeight="1" thickBot="1">
      <c r="A2" s="206"/>
    </row>
    <row r="3" spans="1:38" s="33" customFormat="1" ht="25.05" customHeight="1" thickBot="1">
      <c r="M3" s="400" t="s">
        <v>63</v>
      </c>
      <c r="N3" s="401"/>
      <c r="O3" s="402"/>
      <c r="P3" s="375" t="s">
        <v>320</v>
      </c>
      <c r="Q3" s="376"/>
      <c r="R3" s="376"/>
      <c r="S3" s="376"/>
      <c r="T3" s="376"/>
      <c r="U3" s="376"/>
      <c r="V3" s="376"/>
      <c r="W3" s="376"/>
      <c r="X3" s="377"/>
      <c r="Y3" s="412" t="s">
        <v>62</v>
      </c>
      <c r="Z3" s="413"/>
      <c r="AA3" s="414"/>
      <c r="AB3" s="453"/>
      <c r="AC3" s="383"/>
      <c r="AD3" s="71" t="s">
        <v>61</v>
      </c>
      <c r="AE3" s="383"/>
      <c r="AF3" s="383"/>
      <c r="AG3" s="451" t="s">
        <v>60</v>
      </c>
      <c r="AH3" s="452"/>
    </row>
    <row r="4" spans="1:38" s="33" customFormat="1" ht="15.75" customHeight="1">
      <c r="A4" s="296" t="s">
        <v>59</v>
      </c>
      <c r="B4" s="297"/>
      <c r="C4" s="298"/>
      <c r="D4" s="404" t="str">
        <f>IF(共通入力!$D$2="","",共通入力!$D$2)</f>
        <v/>
      </c>
      <c r="E4" s="404"/>
      <c r="F4" s="404"/>
      <c r="G4" s="404"/>
      <c r="H4" s="404"/>
      <c r="I4" s="404"/>
      <c r="J4" s="404"/>
      <c r="K4" s="404"/>
      <c r="L4" s="404"/>
      <c r="M4" s="296" t="s">
        <v>282</v>
      </c>
      <c r="N4" s="297"/>
      <c r="O4" s="298"/>
      <c r="P4" s="966" t="s">
        <v>57</v>
      </c>
      <c r="Q4" s="967"/>
      <c r="R4" s="968"/>
      <c r="S4" s="381" t="str">
        <f>IF(共通入力!$Q$2="","",共通入力!$Q$2)</f>
        <v/>
      </c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70"/>
    </row>
    <row r="5" spans="1:38" s="33" customFormat="1" ht="33" customHeight="1" thickBot="1">
      <c r="A5" s="299"/>
      <c r="B5" s="300"/>
      <c r="C5" s="301"/>
      <c r="D5" s="407"/>
      <c r="E5" s="407"/>
      <c r="F5" s="407"/>
      <c r="G5" s="407"/>
      <c r="H5" s="407"/>
      <c r="I5" s="407"/>
      <c r="J5" s="407"/>
      <c r="K5" s="407"/>
      <c r="L5" s="407"/>
      <c r="M5" s="299"/>
      <c r="N5" s="300"/>
      <c r="O5" s="301"/>
      <c r="P5" s="567" t="str">
        <f>IF(共通入力!$N$3="","",共通入力!$N$3)</f>
        <v/>
      </c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9"/>
    </row>
    <row r="6" spans="1:38" s="33" customFormat="1" ht="21" customHeight="1" thickBo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</row>
    <row r="7" spans="1:38" ht="14.25" customHeight="1">
      <c r="A7" s="971" t="s">
        <v>221</v>
      </c>
      <c r="B7" s="972"/>
      <c r="C7" s="972"/>
      <c r="D7" s="973"/>
      <c r="E7" s="974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6"/>
      <c r="Y7" s="977" t="s">
        <v>258</v>
      </c>
      <c r="Z7" s="978"/>
      <c r="AA7" s="978"/>
      <c r="AB7" s="978"/>
      <c r="AC7" s="979"/>
      <c r="AD7" s="983">
        <f>'様式１(食品) '!A9</f>
        <v>1</v>
      </c>
      <c r="AE7" s="984"/>
      <c r="AF7" s="984"/>
      <c r="AG7" s="984"/>
      <c r="AH7" s="985"/>
    </row>
    <row r="8" spans="1:38" ht="26.25" customHeight="1">
      <c r="A8" s="989" t="s">
        <v>220</v>
      </c>
      <c r="B8" s="990"/>
      <c r="C8" s="990"/>
      <c r="D8" s="991"/>
      <c r="E8" s="992" t="str">
        <f>IF('様式１(食品) '!B9="","",'様式１(食品) '!B9)</f>
        <v/>
      </c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994"/>
      <c r="Y8" s="980"/>
      <c r="Z8" s="981"/>
      <c r="AA8" s="981"/>
      <c r="AB8" s="981"/>
      <c r="AC8" s="982"/>
      <c r="AD8" s="986"/>
      <c r="AE8" s="987"/>
      <c r="AF8" s="987"/>
      <c r="AG8" s="987"/>
      <c r="AH8" s="988"/>
    </row>
    <row r="9" spans="1:38" ht="16.8" customHeight="1">
      <c r="A9" s="895" t="s">
        <v>296</v>
      </c>
      <c r="B9" s="896"/>
      <c r="C9" s="896"/>
      <c r="D9" s="897"/>
      <c r="E9" s="266" t="str">
        <f>IF('様式１(食品) '!H9="○","☑","□")</f>
        <v>□</v>
      </c>
      <c r="F9" s="904" t="s">
        <v>295</v>
      </c>
      <c r="G9" s="904"/>
      <c r="H9" s="904"/>
      <c r="I9" s="904"/>
      <c r="J9" s="904"/>
      <c r="K9" s="905"/>
      <c r="L9" s="906" t="s">
        <v>306</v>
      </c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8"/>
      <c r="AI9" s="218"/>
      <c r="AL9" s="218"/>
    </row>
    <row r="10" spans="1:38" ht="16.8" customHeight="1">
      <c r="A10" s="898"/>
      <c r="B10" s="899"/>
      <c r="C10" s="899"/>
      <c r="D10" s="900"/>
      <c r="E10" s="267"/>
      <c r="F10" s="109"/>
      <c r="G10" s="109"/>
      <c r="H10" s="109"/>
      <c r="I10" s="109"/>
      <c r="J10" s="109"/>
      <c r="K10" s="269"/>
      <c r="L10" s="278"/>
      <c r="M10" s="280" t="s">
        <v>298</v>
      </c>
      <c r="N10" s="282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1"/>
      <c r="AI10" s="218"/>
      <c r="AL10" s="218"/>
    </row>
    <row r="11" spans="1:38" ht="16.8" customHeight="1">
      <c r="A11" s="898"/>
      <c r="B11" s="899"/>
      <c r="C11" s="899"/>
      <c r="D11" s="900"/>
      <c r="E11" s="267"/>
      <c r="F11" s="909"/>
      <c r="G11" s="909"/>
      <c r="H11" s="909"/>
      <c r="I11" s="909"/>
      <c r="J11" s="909"/>
      <c r="K11" s="910"/>
      <c r="L11" s="278"/>
      <c r="M11" s="272" t="s">
        <v>299</v>
      </c>
      <c r="N11" s="282"/>
      <c r="O11" s="273"/>
      <c r="P11" s="273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1"/>
      <c r="AI11" s="218"/>
      <c r="AL11" s="218"/>
    </row>
    <row r="12" spans="1:38" ht="16.8" customHeight="1">
      <c r="A12" s="898"/>
      <c r="B12" s="899"/>
      <c r="C12" s="899"/>
      <c r="D12" s="900"/>
      <c r="E12" s="268"/>
      <c r="F12" s="911"/>
      <c r="G12" s="911"/>
      <c r="H12" s="911"/>
      <c r="I12" s="911"/>
      <c r="J12" s="911"/>
      <c r="K12" s="912"/>
      <c r="L12" s="279"/>
      <c r="M12" s="274" t="s">
        <v>300</v>
      </c>
      <c r="N12" s="275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</row>
    <row r="13" spans="1:38" ht="26.25" customHeight="1">
      <c r="A13" s="898"/>
      <c r="B13" s="899"/>
      <c r="C13" s="899"/>
      <c r="D13" s="900"/>
      <c r="E13" s="270" t="str">
        <f>IF('様式１(食品) '!N9="○","☑","□")</f>
        <v>□</v>
      </c>
      <c r="F13" s="913" t="s">
        <v>303</v>
      </c>
      <c r="G13" s="913"/>
      <c r="H13" s="913"/>
      <c r="I13" s="913"/>
      <c r="J13" s="913"/>
      <c r="K13" s="913"/>
      <c r="L13" s="914" t="s">
        <v>297</v>
      </c>
      <c r="M13" s="915"/>
      <c r="N13" s="915"/>
      <c r="O13" s="915"/>
      <c r="P13" s="916" t="str">
        <f>IF('様式１(食品) '!P9="","",'様式１(食品) '!P9)</f>
        <v/>
      </c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7"/>
    </row>
    <row r="14" spans="1:38" ht="70.05" customHeight="1">
      <c r="A14" s="901"/>
      <c r="B14" s="902"/>
      <c r="C14" s="902"/>
      <c r="D14" s="903"/>
      <c r="E14" s="271"/>
      <c r="F14" s="265"/>
      <c r="G14" s="918" t="s">
        <v>304</v>
      </c>
      <c r="H14" s="919"/>
      <c r="I14" s="919"/>
      <c r="J14" s="919"/>
      <c r="K14" s="919"/>
      <c r="L14" s="919"/>
      <c r="M14" s="919"/>
      <c r="N14" s="919"/>
      <c r="O14" s="920"/>
      <c r="P14" s="921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3"/>
    </row>
    <row r="15" spans="1:38" ht="12.75" customHeight="1">
      <c r="A15" s="898" t="s">
        <v>219</v>
      </c>
      <c r="B15" s="899"/>
      <c r="C15" s="899"/>
      <c r="D15" s="900"/>
      <c r="E15" s="927" t="s">
        <v>218</v>
      </c>
      <c r="F15" s="929"/>
      <c r="G15" s="929"/>
      <c r="H15" s="929"/>
      <c r="I15" s="929"/>
      <c r="J15" s="929"/>
      <c r="K15" s="929"/>
      <c r="L15" s="929"/>
      <c r="M15" s="931" t="s">
        <v>217</v>
      </c>
      <c r="N15" s="932"/>
      <c r="O15" s="933"/>
      <c r="P15" s="935"/>
      <c r="Q15" s="935"/>
      <c r="R15" s="935"/>
      <c r="S15" s="935"/>
      <c r="T15" s="935"/>
      <c r="U15" s="935"/>
      <c r="V15" s="935"/>
      <c r="W15" s="935"/>
      <c r="X15" s="935"/>
      <c r="Y15" s="937" t="s">
        <v>301</v>
      </c>
      <c r="Z15" s="938"/>
      <c r="AA15" s="938"/>
      <c r="AB15" s="938"/>
      <c r="AC15" s="938"/>
      <c r="AD15" s="938"/>
      <c r="AE15" s="938"/>
      <c r="AF15" s="938"/>
      <c r="AG15" s="938"/>
      <c r="AH15" s="939"/>
    </row>
    <row r="16" spans="1:38" ht="12.75" customHeight="1">
      <c r="A16" s="924"/>
      <c r="B16" s="925"/>
      <c r="C16" s="925"/>
      <c r="D16" s="926"/>
      <c r="E16" s="928"/>
      <c r="F16" s="930"/>
      <c r="G16" s="930"/>
      <c r="H16" s="930"/>
      <c r="I16" s="930"/>
      <c r="J16" s="930"/>
      <c r="K16" s="930"/>
      <c r="L16" s="930"/>
      <c r="M16" s="934"/>
      <c r="N16" s="925"/>
      <c r="O16" s="926"/>
      <c r="P16" s="936"/>
      <c r="Q16" s="936"/>
      <c r="R16" s="936"/>
      <c r="S16" s="936"/>
      <c r="T16" s="936"/>
      <c r="U16" s="936"/>
      <c r="V16" s="936"/>
      <c r="W16" s="936"/>
      <c r="X16" s="936"/>
      <c r="Y16" s="940"/>
      <c r="Z16" s="941"/>
      <c r="AA16" s="941"/>
      <c r="AB16" s="941"/>
      <c r="AC16" s="941"/>
      <c r="AD16" s="941"/>
      <c r="AE16" s="941"/>
      <c r="AF16" s="941"/>
      <c r="AG16" s="941"/>
      <c r="AH16" s="942"/>
    </row>
    <row r="17" spans="1:34" ht="24" customHeight="1">
      <c r="A17" s="943" t="s">
        <v>216</v>
      </c>
      <c r="B17" s="944"/>
      <c r="C17" s="944"/>
      <c r="D17" s="945"/>
      <c r="E17" s="204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946"/>
      <c r="R17" s="946"/>
      <c r="S17" s="946"/>
      <c r="T17" s="946"/>
      <c r="U17" s="946"/>
      <c r="V17" s="946"/>
      <c r="W17" s="946"/>
      <c r="X17" s="202" t="s">
        <v>215</v>
      </c>
      <c r="Y17" s="947"/>
      <c r="Z17" s="948"/>
      <c r="AA17" s="948"/>
      <c r="AB17" s="948"/>
      <c r="AC17" s="948"/>
      <c r="AD17" s="948"/>
      <c r="AE17" s="948"/>
      <c r="AF17" s="948"/>
      <c r="AG17" s="948"/>
      <c r="AH17" s="949"/>
    </row>
    <row r="18" spans="1:34" ht="20.55" customHeight="1">
      <c r="A18" s="895" t="s">
        <v>214</v>
      </c>
      <c r="B18" s="896"/>
      <c r="C18" s="896"/>
      <c r="D18" s="897"/>
      <c r="E18" s="221"/>
      <c r="F18" s="222" t="str">
        <f>IF('様式１(食品) '!AL9=TRUE,"☑","□")</f>
        <v>□</v>
      </c>
      <c r="G18" s="950" t="s">
        <v>251</v>
      </c>
      <c r="H18" s="950"/>
      <c r="I18" s="223"/>
      <c r="J18" s="223"/>
      <c r="K18" s="222" t="str">
        <f>IF('様式１(食品) '!AM9=TRUE,"☑","□")</f>
        <v>□</v>
      </c>
      <c r="L18" s="950" t="s">
        <v>255</v>
      </c>
      <c r="M18" s="950"/>
      <c r="N18" s="223"/>
      <c r="O18" s="223"/>
      <c r="P18" s="222" t="str">
        <f>IF('様式１(食品) '!AN9=TRUE,"☑","□")</f>
        <v>□</v>
      </c>
      <c r="Q18" s="950" t="s">
        <v>256</v>
      </c>
      <c r="R18" s="950"/>
      <c r="S18" s="223"/>
      <c r="T18" s="223"/>
      <c r="U18" s="224"/>
      <c r="V18" s="951" t="s">
        <v>213</v>
      </c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3"/>
    </row>
    <row r="19" spans="1:34" ht="19.05" customHeight="1">
      <c r="A19" s="954" t="s">
        <v>212</v>
      </c>
      <c r="B19" s="955"/>
      <c r="C19" s="955"/>
      <c r="D19" s="956"/>
      <c r="E19" s="960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961"/>
      <c r="Y19" s="961"/>
      <c r="Z19" s="961"/>
      <c r="AA19" s="961"/>
      <c r="AB19" s="961"/>
      <c r="AC19" s="961"/>
      <c r="AD19" s="961"/>
      <c r="AE19" s="961"/>
      <c r="AF19" s="961"/>
      <c r="AG19" s="961"/>
      <c r="AH19" s="962"/>
    </row>
    <row r="20" spans="1:34" ht="19.05" customHeight="1">
      <c r="A20" s="957"/>
      <c r="B20" s="958"/>
      <c r="C20" s="958"/>
      <c r="D20" s="959"/>
      <c r="E20" s="963"/>
      <c r="F20" s="964"/>
      <c r="G20" s="964"/>
      <c r="H20" s="964"/>
      <c r="I20" s="964"/>
      <c r="J20" s="964"/>
      <c r="K20" s="964"/>
      <c r="L20" s="964"/>
      <c r="M20" s="964"/>
      <c r="N20" s="964"/>
      <c r="O20" s="964"/>
      <c r="P20" s="964"/>
      <c r="Q20" s="964"/>
      <c r="R20" s="964"/>
      <c r="S20" s="964"/>
      <c r="T20" s="964"/>
      <c r="U20" s="964"/>
      <c r="V20" s="964"/>
      <c r="W20" s="964"/>
      <c r="X20" s="964"/>
      <c r="Y20" s="964"/>
      <c r="Z20" s="964"/>
      <c r="AA20" s="964"/>
      <c r="AB20" s="964"/>
      <c r="AC20" s="964"/>
      <c r="AD20" s="964"/>
      <c r="AE20" s="964"/>
      <c r="AF20" s="964"/>
      <c r="AG20" s="964"/>
      <c r="AH20" s="965"/>
    </row>
    <row r="21" spans="1:34" ht="19.05" customHeight="1">
      <c r="A21" s="842" t="s">
        <v>302</v>
      </c>
      <c r="B21" s="843"/>
      <c r="C21" s="843"/>
      <c r="D21" s="844"/>
      <c r="E21" s="201" t="s">
        <v>211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848" t="s">
        <v>210</v>
      </c>
      <c r="R21" s="849"/>
      <c r="S21" s="849"/>
      <c r="T21" s="849"/>
      <c r="U21" s="849"/>
      <c r="V21" s="849"/>
      <c r="W21" s="849"/>
      <c r="X21" s="849"/>
      <c r="Y21" s="850"/>
      <c r="Z21" s="851" t="s">
        <v>209</v>
      </c>
      <c r="AA21" s="849"/>
      <c r="AB21" s="849"/>
      <c r="AC21" s="849"/>
      <c r="AD21" s="849"/>
      <c r="AE21" s="849"/>
      <c r="AF21" s="849"/>
      <c r="AG21" s="849"/>
      <c r="AH21" s="852"/>
    </row>
    <row r="22" spans="1:34" ht="19.05" customHeight="1">
      <c r="A22" s="845"/>
      <c r="B22" s="846"/>
      <c r="C22" s="846"/>
      <c r="D22" s="847"/>
      <c r="E22" s="200" t="s">
        <v>208</v>
      </c>
      <c r="F22" s="199"/>
      <c r="G22" s="199"/>
      <c r="H22" s="199"/>
      <c r="I22" s="199"/>
      <c r="J22" s="199"/>
      <c r="K22" s="199"/>
      <c r="L22" s="199"/>
      <c r="M22" s="198"/>
      <c r="N22" s="197"/>
      <c r="O22" s="197"/>
      <c r="P22" s="197"/>
      <c r="Q22" s="853" t="s">
        <v>207</v>
      </c>
      <c r="R22" s="854"/>
      <c r="S22" s="854"/>
      <c r="T22" s="854"/>
      <c r="U22" s="854"/>
      <c r="V22" s="854"/>
      <c r="W22" s="854"/>
      <c r="X22" s="854"/>
      <c r="Y22" s="855"/>
      <c r="Z22" s="856" t="s">
        <v>206</v>
      </c>
      <c r="AA22" s="854"/>
      <c r="AB22" s="854"/>
      <c r="AC22" s="854"/>
      <c r="AD22" s="854"/>
      <c r="AE22" s="854"/>
      <c r="AF22" s="854"/>
      <c r="AG22" s="854"/>
      <c r="AH22" s="857"/>
    </row>
    <row r="23" spans="1:34" ht="18.3" customHeight="1">
      <c r="A23" s="858" t="s">
        <v>205</v>
      </c>
      <c r="B23" s="859"/>
      <c r="C23" s="859"/>
      <c r="D23" s="860"/>
      <c r="E23" s="848" t="s">
        <v>204</v>
      </c>
      <c r="F23" s="849"/>
      <c r="G23" s="861"/>
      <c r="H23" s="862"/>
      <c r="I23" s="863"/>
      <c r="J23" s="863"/>
      <c r="K23" s="863"/>
      <c r="L23" s="863"/>
      <c r="M23" s="863"/>
      <c r="N23" s="863"/>
      <c r="O23" s="863"/>
      <c r="P23" s="863"/>
      <c r="Q23" s="863"/>
      <c r="R23" s="864"/>
      <c r="S23" s="848" t="s">
        <v>203</v>
      </c>
      <c r="T23" s="849"/>
      <c r="U23" s="861"/>
      <c r="V23" s="865"/>
      <c r="W23" s="863"/>
      <c r="X23" s="863"/>
      <c r="Y23" s="863"/>
      <c r="Z23" s="863"/>
      <c r="AA23" s="863"/>
      <c r="AB23" s="863"/>
      <c r="AC23" s="863"/>
      <c r="AD23" s="863"/>
      <c r="AE23" s="863"/>
      <c r="AF23" s="863"/>
      <c r="AG23" s="863"/>
      <c r="AH23" s="866"/>
    </row>
    <row r="24" spans="1:34" ht="16.8" customHeight="1">
      <c r="A24" s="876" t="s">
        <v>202</v>
      </c>
      <c r="B24" s="877"/>
      <c r="C24" s="877"/>
      <c r="D24" s="878"/>
      <c r="E24" s="848" t="s">
        <v>201</v>
      </c>
      <c r="F24" s="849"/>
      <c r="G24" s="849"/>
      <c r="H24" s="849"/>
      <c r="I24" s="849"/>
      <c r="J24" s="849"/>
      <c r="K24" s="849"/>
      <c r="L24" s="849"/>
      <c r="M24" s="882"/>
      <c r="N24" s="848" t="s">
        <v>200</v>
      </c>
      <c r="O24" s="849"/>
      <c r="P24" s="849"/>
      <c r="Q24" s="849"/>
      <c r="R24" s="883"/>
      <c r="S24" s="848" t="s">
        <v>199</v>
      </c>
      <c r="T24" s="849"/>
      <c r="U24" s="849"/>
      <c r="V24" s="882"/>
      <c r="W24" s="848" t="s">
        <v>198</v>
      </c>
      <c r="X24" s="849"/>
      <c r="Y24" s="849"/>
      <c r="Z24" s="882"/>
      <c r="AA24" s="848" t="s">
        <v>12</v>
      </c>
      <c r="AB24" s="884"/>
      <c r="AC24" s="884"/>
      <c r="AD24" s="884"/>
      <c r="AE24" s="884"/>
      <c r="AF24" s="884"/>
      <c r="AG24" s="884"/>
      <c r="AH24" s="885"/>
    </row>
    <row r="25" spans="1:34" ht="16.8" customHeight="1">
      <c r="A25" s="879"/>
      <c r="B25" s="880"/>
      <c r="C25" s="880"/>
      <c r="D25" s="881"/>
      <c r="E25" s="886"/>
      <c r="F25" s="887"/>
      <c r="G25" s="887"/>
      <c r="H25" s="887"/>
      <c r="I25" s="887"/>
      <c r="J25" s="887"/>
      <c r="K25" s="887"/>
      <c r="L25" s="887"/>
      <c r="M25" s="888"/>
      <c r="N25" s="886"/>
      <c r="O25" s="887"/>
      <c r="P25" s="887"/>
      <c r="Q25" s="887"/>
      <c r="R25" s="888"/>
      <c r="S25" s="886"/>
      <c r="T25" s="887"/>
      <c r="U25" s="887"/>
      <c r="V25" s="888"/>
      <c r="W25" s="889"/>
      <c r="X25" s="890"/>
      <c r="Y25" s="890"/>
      <c r="Z25" s="888"/>
      <c r="AA25" s="889"/>
      <c r="AB25" s="890"/>
      <c r="AC25" s="890"/>
      <c r="AD25" s="890"/>
      <c r="AE25" s="890"/>
      <c r="AF25" s="890"/>
      <c r="AG25" s="890"/>
      <c r="AH25" s="891"/>
    </row>
    <row r="26" spans="1:34" ht="16.8" customHeight="1">
      <c r="A26" s="892" t="s">
        <v>197</v>
      </c>
      <c r="B26" s="893"/>
      <c r="C26" s="893"/>
      <c r="D26" s="894"/>
      <c r="E26" s="886"/>
      <c r="F26" s="887"/>
      <c r="G26" s="887"/>
      <c r="H26" s="887"/>
      <c r="I26" s="887"/>
      <c r="J26" s="887"/>
      <c r="K26" s="887"/>
      <c r="L26" s="887"/>
      <c r="M26" s="888"/>
      <c r="N26" s="886"/>
      <c r="O26" s="887"/>
      <c r="P26" s="887"/>
      <c r="Q26" s="887"/>
      <c r="R26" s="888"/>
      <c r="S26" s="886"/>
      <c r="T26" s="887"/>
      <c r="U26" s="887"/>
      <c r="V26" s="888"/>
      <c r="W26" s="889"/>
      <c r="X26" s="890"/>
      <c r="Y26" s="890"/>
      <c r="Z26" s="888"/>
      <c r="AA26" s="889"/>
      <c r="AB26" s="890"/>
      <c r="AC26" s="890"/>
      <c r="AD26" s="890"/>
      <c r="AE26" s="890"/>
      <c r="AF26" s="890"/>
      <c r="AG26" s="890"/>
      <c r="AH26" s="891"/>
    </row>
    <row r="27" spans="1:34" ht="16.8" customHeight="1">
      <c r="A27" s="892"/>
      <c r="B27" s="893"/>
      <c r="C27" s="893"/>
      <c r="D27" s="894"/>
      <c r="E27" s="886"/>
      <c r="F27" s="887"/>
      <c r="G27" s="887"/>
      <c r="H27" s="887"/>
      <c r="I27" s="887"/>
      <c r="J27" s="887"/>
      <c r="K27" s="887"/>
      <c r="L27" s="887"/>
      <c r="M27" s="888"/>
      <c r="N27" s="886"/>
      <c r="O27" s="887"/>
      <c r="P27" s="887"/>
      <c r="Q27" s="887"/>
      <c r="R27" s="888"/>
      <c r="S27" s="886"/>
      <c r="T27" s="887"/>
      <c r="U27" s="887"/>
      <c r="V27" s="888"/>
      <c r="W27" s="889"/>
      <c r="X27" s="890"/>
      <c r="Y27" s="890"/>
      <c r="Z27" s="888"/>
      <c r="AA27" s="889"/>
      <c r="AB27" s="890"/>
      <c r="AC27" s="890"/>
      <c r="AD27" s="890"/>
      <c r="AE27" s="890"/>
      <c r="AF27" s="890"/>
      <c r="AG27" s="890"/>
      <c r="AH27" s="891"/>
    </row>
    <row r="28" spans="1:34" ht="16.8" customHeight="1">
      <c r="A28" s="867" t="s">
        <v>196</v>
      </c>
      <c r="B28" s="868"/>
      <c r="C28" s="868"/>
      <c r="D28" s="868"/>
      <c r="E28" s="868"/>
      <c r="F28" s="8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868"/>
      <c r="W28" s="868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9"/>
    </row>
    <row r="29" spans="1:34" ht="127.05" customHeight="1" thickBot="1">
      <c r="A29" s="870" t="s">
        <v>195</v>
      </c>
      <c r="B29" s="871"/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2"/>
      <c r="R29" s="873" t="s">
        <v>245</v>
      </c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5"/>
    </row>
    <row r="30" spans="1:34" ht="5.0999999999999996" customHeight="1"/>
    <row r="31" spans="1:34" ht="20.100000000000001" customHeight="1">
      <c r="A31" s="109" t="s">
        <v>194</v>
      </c>
      <c r="B31" s="196"/>
      <c r="C31" s="196"/>
      <c r="D31" s="19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AH31" s="195"/>
    </row>
    <row r="32" spans="1:34" ht="13.5" customHeight="1">
      <c r="A32" s="32"/>
      <c r="B32" s="32" t="s">
        <v>192</v>
      </c>
    </row>
    <row r="33" spans="1:38" ht="21" customHeight="1" thickBot="1">
      <c r="A33" s="237" t="s">
        <v>267</v>
      </c>
      <c r="B33" s="194"/>
      <c r="C33" s="194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</row>
    <row r="34" spans="1:38" s="33" customFormat="1" ht="25.05" customHeight="1" thickTop="1" thickBot="1">
      <c r="M34" s="400" t="s">
        <v>63</v>
      </c>
      <c r="N34" s="401"/>
      <c r="O34" s="402"/>
      <c r="P34" s="375" t="s">
        <v>321</v>
      </c>
      <c r="Q34" s="376"/>
      <c r="R34" s="376"/>
      <c r="S34" s="376"/>
      <c r="T34" s="376"/>
      <c r="U34" s="376"/>
      <c r="V34" s="376"/>
      <c r="W34" s="376"/>
      <c r="X34" s="377"/>
      <c r="Y34" s="412" t="s">
        <v>62</v>
      </c>
      <c r="Z34" s="413"/>
      <c r="AA34" s="414"/>
      <c r="AB34" s="453"/>
      <c r="AC34" s="383"/>
      <c r="AD34" s="71" t="s">
        <v>61</v>
      </c>
      <c r="AE34" s="383"/>
      <c r="AF34" s="383"/>
      <c r="AG34" s="451" t="s">
        <v>60</v>
      </c>
      <c r="AH34" s="452"/>
    </row>
    <row r="35" spans="1:38" s="33" customFormat="1" ht="15.75" customHeight="1">
      <c r="A35" s="296" t="s">
        <v>59</v>
      </c>
      <c r="B35" s="297"/>
      <c r="C35" s="298"/>
      <c r="D35" s="404" t="str">
        <f>IF(共通入力!$D$2="","",共通入力!$D$2)</f>
        <v/>
      </c>
      <c r="E35" s="404"/>
      <c r="F35" s="404"/>
      <c r="G35" s="404"/>
      <c r="H35" s="404"/>
      <c r="I35" s="404"/>
      <c r="J35" s="404"/>
      <c r="K35" s="404"/>
      <c r="L35" s="404"/>
      <c r="M35" s="296" t="s">
        <v>282</v>
      </c>
      <c r="N35" s="297"/>
      <c r="O35" s="298"/>
      <c r="P35" s="966" t="s">
        <v>57</v>
      </c>
      <c r="Q35" s="967"/>
      <c r="R35" s="968"/>
      <c r="S35" s="381" t="str">
        <f>IF(共通入力!$Q$2="","",共通入力!$Q$2)</f>
        <v/>
      </c>
      <c r="T35" s="969"/>
      <c r="U35" s="969"/>
      <c r="V35" s="969"/>
      <c r="W35" s="969"/>
      <c r="X35" s="969"/>
      <c r="Y35" s="969"/>
      <c r="Z35" s="969"/>
      <c r="AA35" s="969"/>
      <c r="AB35" s="969"/>
      <c r="AC35" s="969"/>
      <c r="AD35" s="969"/>
      <c r="AE35" s="969"/>
      <c r="AF35" s="969"/>
      <c r="AG35" s="969"/>
      <c r="AH35" s="970"/>
    </row>
    <row r="36" spans="1:38" s="33" customFormat="1" ht="33" customHeight="1" thickBot="1">
      <c r="A36" s="299"/>
      <c r="B36" s="300"/>
      <c r="C36" s="301"/>
      <c r="D36" s="407"/>
      <c r="E36" s="407"/>
      <c r="F36" s="407"/>
      <c r="G36" s="407"/>
      <c r="H36" s="407"/>
      <c r="I36" s="407"/>
      <c r="J36" s="407"/>
      <c r="K36" s="407"/>
      <c r="L36" s="407"/>
      <c r="M36" s="299"/>
      <c r="N36" s="300"/>
      <c r="O36" s="301"/>
      <c r="P36" s="567" t="str">
        <f>IF(共通入力!$N$3="","",共通入力!$N$3)</f>
        <v/>
      </c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  <c r="AF36" s="568"/>
      <c r="AG36" s="568"/>
      <c r="AH36" s="569"/>
    </row>
    <row r="37" spans="1:38" s="33" customFormat="1" ht="21" customHeight="1" thickBot="1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</row>
    <row r="38" spans="1:38" ht="14.25" customHeight="1">
      <c r="A38" s="971" t="s">
        <v>221</v>
      </c>
      <c r="B38" s="972"/>
      <c r="C38" s="972"/>
      <c r="D38" s="973"/>
      <c r="E38" s="974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6"/>
      <c r="Y38" s="977" t="s">
        <v>258</v>
      </c>
      <c r="Z38" s="978"/>
      <c r="AA38" s="978"/>
      <c r="AB38" s="978"/>
      <c r="AC38" s="979"/>
      <c r="AD38" s="983">
        <f>'様式１(食品) '!A10</f>
        <v>2</v>
      </c>
      <c r="AE38" s="984"/>
      <c r="AF38" s="984"/>
      <c r="AG38" s="984"/>
      <c r="AH38" s="985"/>
    </row>
    <row r="39" spans="1:38" ht="26.25" customHeight="1">
      <c r="A39" s="989" t="s">
        <v>220</v>
      </c>
      <c r="B39" s="990"/>
      <c r="C39" s="990"/>
      <c r="D39" s="991"/>
      <c r="E39" s="992" t="str">
        <f>IF('様式１(食品) '!B10="","",'様式１(食品) '!B10)</f>
        <v/>
      </c>
      <c r="F39" s="993"/>
      <c r="G39" s="993"/>
      <c r="H39" s="993"/>
      <c r="I39" s="993"/>
      <c r="J39" s="993"/>
      <c r="K39" s="993"/>
      <c r="L39" s="993"/>
      <c r="M39" s="993"/>
      <c r="N39" s="993"/>
      <c r="O39" s="993"/>
      <c r="P39" s="993"/>
      <c r="Q39" s="993"/>
      <c r="R39" s="993"/>
      <c r="S39" s="993"/>
      <c r="T39" s="993"/>
      <c r="U39" s="993"/>
      <c r="V39" s="993"/>
      <c r="W39" s="993"/>
      <c r="X39" s="994"/>
      <c r="Y39" s="980"/>
      <c r="Z39" s="981"/>
      <c r="AA39" s="981"/>
      <c r="AB39" s="981"/>
      <c r="AC39" s="982"/>
      <c r="AD39" s="986"/>
      <c r="AE39" s="987"/>
      <c r="AF39" s="987"/>
      <c r="AG39" s="987"/>
      <c r="AH39" s="988"/>
    </row>
    <row r="40" spans="1:38" ht="16.8" customHeight="1">
      <c r="A40" s="895" t="s">
        <v>296</v>
      </c>
      <c r="B40" s="896"/>
      <c r="C40" s="896"/>
      <c r="D40" s="897"/>
      <c r="E40" s="266" t="str">
        <f>IF('様式１(食品) '!H10="○","☑","□")</f>
        <v>□</v>
      </c>
      <c r="F40" s="904" t="s">
        <v>295</v>
      </c>
      <c r="G40" s="904"/>
      <c r="H40" s="904"/>
      <c r="I40" s="904"/>
      <c r="J40" s="904"/>
      <c r="K40" s="905"/>
      <c r="L40" s="906" t="s">
        <v>306</v>
      </c>
      <c r="M40" s="907"/>
      <c r="N40" s="907"/>
      <c r="O40" s="907"/>
      <c r="P40" s="907"/>
      <c r="Q40" s="907"/>
      <c r="R40" s="907"/>
      <c r="S40" s="907"/>
      <c r="T40" s="907"/>
      <c r="U40" s="907"/>
      <c r="V40" s="907"/>
      <c r="W40" s="907"/>
      <c r="X40" s="907"/>
      <c r="Y40" s="907"/>
      <c r="Z40" s="907"/>
      <c r="AA40" s="907"/>
      <c r="AB40" s="907"/>
      <c r="AC40" s="907"/>
      <c r="AD40" s="907"/>
      <c r="AE40" s="907"/>
      <c r="AF40" s="907"/>
      <c r="AG40" s="907"/>
      <c r="AH40" s="908"/>
      <c r="AI40" s="218"/>
      <c r="AL40" s="218"/>
    </row>
    <row r="41" spans="1:38" ht="16.8" customHeight="1">
      <c r="A41" s="898"/>
      <c r="B41" s="899"/>
      <c r="C41" s="899"/>
      <c r="D41" s="900"/>
      <c r="E41" s="267"/>
      <c r="F41" s="109"/>
      <c r="G41" s="109"/>
      <c r="H41" s="109"/>
      <c r="I41" s="109"/>
      <c r="J41" s="109"/>
      <c r="K41" s="269"/>
      <c r="L41" s="278"/>
      <c r="M41" s="280" t="s">
        <v>298</v>
      </c>
      <c r="N41" s="282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  <c r="AI41" s="218"/>
      <c r="AL41" s="218"/>
    </row>
    <row r="42" spans="1:38" ht="16.8" customHeight="1">
      <c r="A42" s="898"/>
      <c r="B42" s="899"/>
      <c r="C42" s="899"/>
      <c r="D42" s="900"/>
      <c r="E42" s="267"/>
      <c r="F42" s="909"/>
      <c r="G42" s="909"/>
      <c r="H42" s="909"/>
      <c r="I42" s="909"/>
      <c r="J42" s="909"/>
      <c r="K42" s="910"/>
      <c r="L42" s="278"/>
      <c r="M42" s="272" t="s">
        <v>299</v>
      </c>
      <c r="N42" s="282"/>
      <c r="O42" s="273"/>
      <c r="P42" s="273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1"/>
      <c r="AI42" s="218"/>
      <c r="AL42" s="218"/>
    </row>
    <row r="43" spans="1:38" ht="16.8" customHeight="1">
      <c r="A43" s="898"/>
      <c r="B43" s="899"/>
      <c r="C43" s="899"/>
      <c r="D43" s="900"/>
      <c r="E43" s="268"/>
      <c r="F43" s="911"/>
      <c r="G43" s="911"/>
      <c r="H43" s="911"/>
      <c r="I43" s="911"/>
      <c r="J43" s="911"/>
      <c r="K43" s="912"/>
      <c r="L43" s="279"/>
      <c r="M43" s="274" t="s">
        <v>300</v>
      </c>
      <c r="N43" s="275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7"/>
    </row>
    <row r="44" spans="1:38" ht="26.25" customHeight="1">
      <c r="A44" s="898"/>
      <c r="B44" s="899"/>
      <c r="C44" s="899"/>
      <c r="D44" s="900"/>
      <c r="E44" s="270" t="str">
        <f>IF('様式１(食品) '!N10="○","☑","□")</f>
        <v>□</v>
      </c>
      <c r="F44" s="913" t="s">
        <v>303</v>
      </c>
      <c r="G44" s="913"/>
      <c r="H44" s="913"/>
      <c r="I44" s="913"/>
      <c r="J44" s="913"/>
      <c r="K44" s="913"/>
      <c r="L44" s="914" t="s">
        <v>297</v>
      </c>
      <c r="M44" s="915"/>
      <c r="N44" s="915"/>
      <c r="O44" s="915"/>
      <c r="P44" s="916" t="str">
        <f>IF('様式１(食品) '!P10="","",'様式１(食品) '!P10)</f>
        <v/>
      </c>
      <c r="Q44" s="916"/>
      <c r="R44" s="916"/>
      <c r="S44" s="916"/>
      <c r="T44" s="916"/>
      <c r="U44" s="916"/>
      <c r="V44" s="916"/>
      <c r="W44" s="916"/>
      <c r="X44" s="916"/>
      <c r="Y44" s="916"/>
      <c r="Z44" s="916"/>
      <c r="AA44" s="916"/>
      <c r="AB44" s="916"/>
      <c r="AC44" s="916"/>
      <c r="AD44" s="916"/>
      <c r="AE44" s="916"/>
      <c r="AF44" s="916"/>
      <c r="AG44" s="916"/>
      <c r="AH44" s="917"/>
    </row>
    <row r="45" spans="1:38" ht="70.05" customHeight="1">
      <c r="A45" s="901"/>
      <c r="B45" s="902"/>
      <c r="C45" s="902"/>
      <c r="D45" s="903"/>
      <c r="E45" s="271"/>
      <c r="F45" s="265"/>
      <c r="G45" s="918" t="s">
        <v>304</v>
      </c>
      <c r="H45" s="919"/>
      <c r="I45" s="919"/>
      <c r="J45" s="919"/>
      <c r="K45" s="919"/>
      <c r="L45" s="919"/>
      <c r="M45" s="919"/>
      <c r="N45" s="919"/>
      <c r="O45" s="920"/>
      <c r="P45" s="921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3"/>
    </row>
    <row r="46" spans="1:38" ht="12.75" customHeight="1">
      <c r="A46" s="898" t="s">
        <v>219</v>
      </c>
      <c r="B46" s="899"/>
      <c r="C46" s="899"/>
      <c r="D46" s="900"/>
      <c r="E46" s="927" t="s">
        <v>218</v>
      </c>
      <c r="F46" s="929"/>
      <c r="G46" s="929"/>
      <c r="H46" s="929"/>
      <c r="I46" s="929"/>
      <c r="J46" s="929"/>
      <c r="K46" s="929"/>
      <c r="L46" s="929"/>
      <c r="M46" s="931" t="s">
        <v>217</v>
      </c>
      <c r="N46" s="932"/>
      <c r="O46" s="933"/>
      <c r="P46" s="935"/>
      <c r="Q46" s="935"/>
      <c r="R46" s="935"/>
      <c r="S46" s="935"/>
      <c r="T46" s="935"/>
      <c r="U46" s="935"/>
      <c r="V46" s="935"/>
      <c r="W46" s="935"/>
      <c r="X46" s="935"/>
      <c r="Y46" s="937" t="s">
        <v>301</v>
      </c>
      <c r="Z46" s="938"/>
      <c r="AA46" s="938"/>
      <c r="AB46" s="938"/>
      <c r="AC46" s="938"/>
      <c r="AD46" s="938"/>
      <c r="AE46" s="938"/>
      <c r="AF46" s="938"/>
      <c r="AG46" s="938"/>
      <c r="AH46" s="939"/>
    </row>
    <row r="47" spans="1:38" ht="12.75" customHeight="1">
      <c r="A47" s="924"/>
      <c r="B47" s="925"/>
      <c r="C47" s="925"/>
      <c r="D47" s="926"/>
      <c r="E47" s="928"/>
      <c r="F47" s="930"/>
      <c r="G47" s="930"/>
      <c r="H47" s="930"/>
      <c r="I47" s="930"/>
      <c r="J47" s="930"/>
      <c r="K47" s="930"/>
      <c r="L47" s="930"/>
      <c r="M47" s="934"/>
      <c r="N47" s="925"/>
      <c r="O47" s="926"/>
      <c r="P47" s="936"/>
      <c r="Q47" s="936"/>
      <c r="R47" s="936"/>
      <c r="S47" s="936"/>
      <c r="T47" s="936"/>
      <c r="U47" s="936"/>
      <c r="V47" s="936"/>
      <c r="W47" s="936"/>
      <c r="X47" s="936"/>
      <c r="Y47" s="940"/>
      <c r="Z47" s="941"/>
      <c r="AA47" s="941"/>
      <c r="AB47" s="941"/>
      <c r="AC47" s="941"/>
      <c r="AD47" s="941"/>
      <c r="AE47" s="941"/>
      <c r="AF47" s="941"/>
      <c r="AG47" s="941"/>
      <c r="AH47" s="942"/>
    </row>
    <row r="48" spans="1:38" ht="24" customHeight="1">
      <c r="A48" s="943" t="s">
        <v>216</v>
      </c>
      <c r="B48" s="944"/>
      <c r="C48" s="944"/>
      <c r="D48" s="945"/>
      <c r="E48" s="204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946"/>
      <c r="R48" s="946"/>
      <c r="S48" s="946"/>
      <c r="T48" s="946"/>
      <c r="U48" s="946"/>
      <c r="V48" s="946"/>
      <c r="W48" s="946"/>
      <c r="X48" s="202" t="s">
        <v>215</v>
      </c>
      <c r="Y48" s="947"/>
      <c r="Z48" s="948"/>
      <c r="AA48" s="948"/>
      <c r="AB48" s="948"/>
      <c r="AC48" s="948"/>
      <c r="AD48" s="948"/>
      <c r="AE48" s="948"/>
      <c r="AF48" s="948"/>
      <c r="AG48" s="948"/>
      <c r="AH48" s="949"/>
    </row>
    <row r="49" spans="1:34" ht="20.55" customHeight="1">
      <c r="A49" s="895" t="s">
        <v>214</v>
      </c>
      <c r="B49" s="896"/>
      <c r="C49" s="896"/>
      <c r="D49" s="897"/>
      <c r="E49" s="221"/>
      <c r="F49" s="222" t="str">
        <f>IF('様式１(食品) '!AL10=TRUE,"☑","□")</f>
        <v>□</v>
      </c>
      <c r="G49" s="950" t="s">
        <v>251</v>
      </c>
      <c r="H49" s="950"/>
      <c r="I49" s="223"/>
      <c r="J49" s="223"/>
      <c r="K49" s="222" t="str">
        <f>IF('様式１(食品) '!AM10=TRUE,"☑","□")</f>
        <v>□</v>
      </c>
      <c r="L49" s="950" t="s">
        <v>253</v>
      </c>
      <c r="M49" s="950"/>
      <c r="N49" s="223"/>
      <c r="O49" s="223"/>
      <c r="P49" s="222" t="str">
        <f>IF('様式１(食品) '!AN10=TRUE,"☑","□")</f>
        <v>□</v>
      </c>
      <c r="Q49" s="950" t="s">
        <v>254</v>
      </c>
      <c r="R49" s="950"/>
      <c r="S49" s="223"/>
      <c r="T49" s="223"/>
      <c r="U49" s="224"/>
      <c r="V49" s="951" t="s">
        <v>213</v>
      </c>
      <c r="W49" s="952"/>
      <c r="X49" s="952"/>
      <c r="Y49" s="952"/>
      <c r="Z49" s="952"/>
      <c r="AA49" s="952"/>
      <c r="AB49" s="952"/>
      <c r="AC49" s="952"/>
      <c r="AD49" s="952"/>
      <c r="AE49" s="952"/>
      <c r="AF49" s="952"/>
      <c r="AG49" s="952"/>
      <c r="AH49" s="953"/>
    </row>
    <row r="50" spans="1:34" ht="19.05" customHeight="1">
      <c r="A50" s="954" t="s">
        <v>212</v>
      </c>
      <c r="B50" s="955"/>
      <c r="C50" s="955"/>
      <c r="D50" s="956"/>
      <c r="E50" s="960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  <c r="AC50" s="961"/>
      <c r="AD50" s="961"/>
      <c r="AE50" s="961"/>
      <c r="AF50" s="961"/>
      <c r="AG50" s="961"/>
      <c r="AH50" s="962"/>
    </row>
    <row r="51" spans="1:34" ht="19.05" customHeight="1">
      <c r="A51" s="957"/>
      <c r="B51" s="958"/>
      <c r="C51" s="958"/>
      <c r="D51" s="959"/>
      <c r="E51" s="963"/>
      <c r="F51" s="964"/>
      <c r="G51" s="964"/>
      <c r="H51" s="964"/>
      <c r="I51" s="964"/>
      <c r="J51" s="964"/>
      <c r="K51" s="964"/>
      <c r="L51" s="964"/>
      <c r="M51" s="964"/>
      <c r="N51" s="964"/>
      <c r="O51" s="964"/>
      <c r="P51" s="964"/>
      <c r="Q51" s="964"/>
      <c r="R51" s="964"/>
      <c r="S51" s="964"/>
      <c r="T51" s="964"/>
      <c r="U51" s="964"/>
      <c r="V51" s="964"/>
      <c r="W51" s="964"/>
      <c r="X51" s="964"/>
      <c r="Y51" s="964"/>
      <c r="Z51" s="964"/>
      <c r="AA51" s="964"/>
      <c r="AB51" s="964"/>
      <c r="AC51" s="964"/>
      <c r="AD51" s="964"/>
      <c r="AE51" s="964"/>
      <c r="AF51" s="964"/>
      <c r="AG51" s="964"/>
      <c r="AH51" s="965"/>
    </row>
    <row r="52" spans="1:34" ht="19.05" customHeight="1">
      <c r="A52" s="842" t="s">
        <v>302</v>
      </c>
      <c r="B52" s="843"/>
      <c r="C52" s="843"/>
      <c r="D52" s="844"/>
      <c r="E52" s="201" t="s">
        <v>211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848" t="s">
        <v>210</v>
      </c>
      <c r="R52" s="849"/>
      <c r="S52" s="849"/>
      <c r="T52" s="849"/>
      <c r="U52" s="849"/>
      <c r="V52" s="849"/>
      <c r="W52" s="849"/>
      <c r="X52" s="849"/>
      <c r="Y52" s="850"/>
      <c r="Z52" s="851" t="s">
        <v>209</v>
      </c>
      <c r="AA52" s="849"/>
      <c r="AB52" s="849"/>
      <c r="AC52" s="849"/>
      <c r="AD52" s="849"/>
      <c r="AE52" s="849"/>
      <c r="AF52" s="849"/>
      <c r="AG52" s="849"/>
      <c r="AH52" s="852"/>
    </row>
    <row r="53" spans="1:34" ht="19.05" customHeight="1">
      <c r="A53" s="845"/>
      <c r="B53" s="846"/>
      <c r="C53" s="846"/>
      <c r="D53" s="847"/>
      <c r="E53" s="200" t="s">
        <v>208</v>
      </c>
      <c r="F53" s="199"/>
      <c r="G53" s="199"/>
      <c r="H53" s="199"/>
      <c r="I53" s="199"/>
      <c r="J53" s="199"/>
      <c r="K53" s="199"/>
      <c r="L53" s="199"/>
      <c r="M53" s="198"/>
      <c r="N53" s="197"/>
      <c r="O53" s="197"/>
      <c r="P53" s="197"/>
      <c r="Q53" s="853" t="s">
        <v>207</v>
      </c>
      <c r="R53" s="854"/>
      <c r="S53" s="854"/>
      <c r="T53" s="854"/>
      <c r="U53" s="854"/>
      <c r="V53" s="854"/>
      <c r="W53" s="854"/>
      <c r="X53" s="854"/>
      <c r="Y53" s="855"/>
      <c r="Z53" s="856" t="s">
        <v>206</v>
      </c>
      <c r="AA53" s="854"/>
      <c r="AB53" s="854"/>
      <c r="AC53" s="854"/>
      <c r="AD53" s="854"/>
      <c r="AE53" s="854"/>
      <c r="AF53" s="854"/>
      <c r="AG53" s="854"/>
      <c r="AH53" s="857"/>
    </row>
    <row r="54" spans="1:34" ht="18.3" customHeight="1">
      <c r="A54" s="858" t="s">
        <v>205</v>
      </c>
      <c r="B54" s="859"/>
      <c r="C54" s="859"/>
      <c r="D54" s="860"/>
      <c r="E54" s="848" t="s">
        <v>204</v>
      </c>
      <c r="F54" s="849"/>
      <c r="G54" s="861"/>
      <c r="H54" s="862"/>
      <c r="I54" s="863"/>
      <c r="J54" s="863"/>
      <c r="K54" s="863"/>
      <c r="L54" s="863"/>
      <c r="M54" s="863"/>
      <c r="N54" s="863"/>
      <c r="O54" s="863"/>
      <c r="P54" s="863"/>
      <c r="Q54" s="863"/>
      <c r="R54" s="864"/>
      <c r="S54" s="848" t="s">
        <v>203</v>
      </c>
      <c r="T54" s="849"/>
      <c r="U54" s="861"/>
      <c r="V54" s="865"/>
      <c r="W54" s="863"/>
      <c r="X54" s="863"/>
      <c r="Y54" s="863"/>
      <c r="Z54" s="863"/>
      <c r="AA54" s="863"/>
      <c r="AB54" s="863"/>
      <c r="AC54" s="863"/>
      <c r="AD54" s="863"/>
      <c r="AE54" s="863"/>
      <c r="AF54" s="863"/>
      <c r="AG54" s="863"/>
      <c r="AH54" s="866"/>
    </row>
    <row r="55" spans="1:34" ht="16.8" customHeight="1">
      <c r="A55" s="876" t="s">
        <v>202</v>
      </c>
      <c r="B55" s="877"/>
      <c r="C55" s="877"/>
      <c r="D55" s="878"/>
      <c r="E55" s="848" t="s">
        <v>201</v>
      </c>
      <c r="F55" s="849"/>
      <c r="G55" s="849"/>
      <c r="H55" s="849"/>
      <c r="I55" s="849"/>
      <c r="J55" s="849"/>
      <c r="K55" s="849"/>
      <c r="L55" s="849"/>
      <c r="M55" s="882"/>
      <c r="N55" s="848" t="s">
        <v>200</v>
      </c>
      <c r="O55" s="849"/>
      <c r="P55" s="849"/>
      <c r="Q55" s="849"/>
      <c r="R55" s="883"/>
      <c r="S55" s="848" t="s">
        <v>199</v>
      </c>
      <c r="T55" s="849"/>
      <c r="U55" s="849"/>
      <c r="V55" s="882"/>
      <c r="W55" s="848" t="s">
        <v>198</v>
      </c>
      <c r="X55" s="849"/>
      <c r="Y55" s="849"/>
      <c r="Z55" s="882"/>
      <c r="AA55" s="848" t="s">
        <v>12</v>
      </c>
      <c r="AB55" s="884"/>
      <c r="AC55" s="884"/>
      <c r="AD55" s="884"/>
      <c r="AE55" s="884"/>
      <c r="AF55" s="884"/>
      <c r="AG55" s="884"/>
      <c r="AH55" s="885"/>
    </row>
    <row r="56" spans="1:34" ht="16.8" customHeight="1">
      <c r="A56" s="879"/>
      <c r="B56" s="880"/>
      <c r="C56" s="880"/>
      <c r="D56" s="881"/>
      <c r="E56" s="886"/>
      <c r="F56" s="887"/>
      <c r="G56" s="887"/>
      <c r="H56" s="887"/>
      <c r="I56" s="887"/>
      <c r="J56" s="887"/>
      <c r="K56" s="887"/>
      <c r="L56" s="887"/>
      <c r="M56" s="888"/>
      <c r="N56" s="886"/>
      <c r="O56" s="887"/>
      <c r="P56" s="887"/>
      <c r="Q56" s="887"/>
      <c r="R56" s="888"/>
      <c r="S56" s="886"/>
      <c r="T56" s="887"/>
      <c r="U56" s="887"/>
      <c r="V56" s="888"/>
      <c r="W56" s="889"/>
      <c r="X56" s="890"/>
      <c r="Y56" s="890"/>
      <c r="Z56" s="888"/>
      <c r="AA56" s="889"/>
      <c r="AB56" s="890"/>
      <c r="AC56" s="890"/>
      <c r="AD56" s="890"/>
      <c r="AE56" s="890"/>
      <c r="AF56" s="890"/>
      <c r="AG56" s="890"/>
      <c r="AH56" s="891"/>
    </row>
    <row r="57" spans="1:34" ht="16.8" customHeight="1">
      <c r="A57" s="892" t="s">
        <v>197</v>
      </c>
      <c r="B57" s="893"/>
      <c r="C57" s="893"/>
      <c r="D57" s="894"/>
      <c r="E57" s="886"/>
      <c r="F57" s="887"/>
      <c r="G57" s="887"/>
      <c r="H57" s="887"/>
      <c r="I57" s="887"/>
      <c r="J57" s="887"/>
      <c r="K57" s="887"/>
      <c r="L57" s="887"/>
      <c r="M57" s="888"/>
      <c r="N57" s="886"/>
      <c r="O57" s="887"/>
      <c r="P57" s="887"/>
      <c r="Q57" s="887"/>
      <c r="R57" s="888"/>
      <c r="S57" s="886"/>
      <c r="T57" s="887"/>
      <c r="U57" s="887"/>
      <c r="V57" s="888"/>
      <c r="W57" s="889"/>
      <c r="X57" s="890"/>
      <c r="Y57" s="890"/>
      <c r="Z57" s="888"/>
      <c r="AA57" s="889"/>
      <c r="AB57" s="890"/>
      <c r="AC57" s="890"/>
      <c r="AD57" s="890"/>
      <c r="AE57" s="890"/>
      <c r="AF57" s="890"/>
      <c r="AG57" s="890"/>
      <c r="AH57" s="891"/>
    </row>
    <row r="58" spans="1:34" ht="16.8" customHeight="1">
      <c r="A58" s="892"/>
      <c r="B58" s="893"/>
      <c r="C58" s="893"/>
      <c r="D58" s="894"/>
      <c r="E58" s="886"/>
      <c r="F58" s="887"/>
      <c r="G58" s="887"/>
      <c r="H58" s="887"/>
      <c r="I58" s="887"/>
      <c r="J58" s="887"/>
      <c r="K58" s="887"/>
      <c r="L58" s="887"/>
      <c r="M58" s="888"/>
      <c r="N58" s="886"/>
      <c r="O58" s="887"/>
      <c r="P58" s="887"/>
      <c r="Q58" s="887"/>
      <c r="R58" s="888"/>
      <c r="S58" s="886"/>
      <c r="T58" s="887"/>
      <c r="U58" s="887"/>
      <c r="V58" s="888"/>
      <c r="W58" s="889"/>
      <c r="X58" s="890"/>
      <c r="Y58" s="890"/>
      <c r="Z58" s="888"/>
      <c r="AA58" s="889"/>
      <c r="AB58" s="890"/>
      <c r="AC58" s="890"/>
      <c r="AD58" s="890"/>
      <c r="AE58" s="890"/>
      <c r="AF58" s="890"/>
      <c r="AG58" s="890"/>
      <c r="AH58" s="891"/>
    </row>
    <row r="59" spans="1:34" ht="16.8" customHeight="1">
      <c r="A59" s="867" t="s">
        <v>196</v>
      </c>
      <c r="B59" s="868"/>
      <c r="C59" s="868"/>
      <c r="D59" s="868"/>
      <c r="E59" s="868"/>
      <c r="F59" s="868"/>
      <c r="G59" s="868"/>
      <c r="H59" s="868"/>
      <c r="I59" s="868"/>
      <c r="J59" s="868"/>
      <c r="K59" s="868"/>
      <c r="L59" s="868"/>
      <c r="M59" s="868"/>
      <c r="N59" s="868"/>
      <c r="O59" s="868"/>
      <c r="P59" s="868"/>
      <c r="Q59" s="868"/>
      <c r="R59" s="868"/>
      <c r="S59" s="868"/>
      <c r="T59" s="868"/>
      <c r="U59" s="868"/>
      <c r="V59" s="868"/>
      <c r="W59" s="868"/>
      <c r="X59" s="868"/>
      <c r="Y59" s="868"/>
      <c r="Z59" s="868"/>
      <c r="AA59" s="868"/>
      <c r="AB59" s="868"/>
      <c r="AC59" s="868"/>
      <c r="AD59" s="868"/>
      <c r="AE59" s="868"/>
      <c r="AF59" s="868"/>
      <c r="AG59" s="868"/>
      <c r="AH59" s="869"/>
    </row>
    <row r="60" spans="1:34" ht="127.05" customHeight="1" thickBot="1">
      <c r="A60" s="870" t="s">
        <v>195</v>
      </c>
      <c r="B60" s="871"/>
      <c r="C60" s="871"/>
      <c r="D60" s="871"/>
      <c r="E60" s="871"/>
      <c r="F60" s="871"/>
      <c r="G60" s="871"/>
      <c r="H60" s="871"/>
      <c r="I60" s="871"/>
      <c r="J60" s="871"/>
      <c r="K60" s="871"/>
      <c r="L60" s="871"/>
      <c r="M60" s="871"/>
      <c r="N60" s="871"/>
      <c r="O60" s="871"/>
      <c r="P60" s="871"/>
      <c r="Q60" s="872"/>
      <c r="R60" s="873" t="s">
        <v>245</v>
      </c>
      <c r="S60" s="874"/>
      <c r="T60" s="874"/>
      <c r="U60" s="874"/>
      <c r="V60" s="874"/>
      <c r="W60" s="874"/>
      <c r="X60" s="874"/>
      <c r="Y60" s="874"/>
      <c r="Z60" s="874"/>
      <c r="AA60" s="874"/>
      <c r="AB60" s="874"/>
      <c r="AC60" s="874"/>
      <c r="AD60" s="874"/>
      <c r="AE60" s="874"/>
      <c r="AF60" s="874"/>
      <c r="AG60" s="874"/>
      <c r="AH60" s="875"/>
    </row>
    <row r="61" spans="1:34" ht="5.0999999999999996" customHeight="1"/>
    <row r="62" spans="1:34" ht="20.100000000000001" customHeight="1">
      <c r="A62" s="109" t="s">
        <v>194</v>
      </c>
      <c r="B62" s="196"/>
      <c r="C62" s="196"/>
      <c r="D62" s="196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AH62" s="195"/>
    </row>
    <row r="63" spans="1:34" ht="13.5" customHeight="1">
      <c r="A63" s="32"/>
      <c r="B63" s="32" t="s">
        <v>192</v>
      </c>
    </row>
    <row r="64" spans="1:34" ht="21" customHeight="1" thickBot="1">
      <c r="A64" s="237" t="s">
        <v>267</v>
      </c>
      <c r="B64" s="194"/>
      <c r="C64" s="194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8" s="33" customFormat="1" ht="25.05" customHeight="1" thickTop="1" thickBot="1">
      <c r="M65" s="400" t="s">
        <v>63</v>
      </c>
      <c r="N65" s="401"/>
      <c r="O65" s="402"/>
      <c r="P65" s="375" t="s">
        <v>321</v>
      </c>
      <c r="Q65" s="376"/>
      <c r="R65" s="376"/>
      <c r="S65" s="376"/>
      <c r="T65" s="376"/>
      <c r="U65" s="376"/>
      <c r="V65" s="376"/>
      <c r="W65" s="376"/>
      <c r="X65" s="377"/>
      <c r="Y65" s="412" t="s">
        <v>62</v>
      </c>
      <c r="Z65" s="413"/>
      <c r="AA65" s="414"/>
      <c r="AB65" s="453"/>
      <c r="AC65" s="383"/>
      <c r="AD65" s="71" t="s">
        <v>61</v>
      </c>
      <c r="AE65" s="383"/>
      <c r="AF65" s="383"/>
      <c r="AG65" s="451" t="s">
        <v>60</v>
      </c>
      <c r="AH65" s="452"/>
    </row>
    <row r="66" spans="1:38" s="33" customFormat="1" ht="15.75" customHeight="1">
      <c r="A66" s="296" t="s">
        <v>59</v>
      </c>
      <c r="B66" s="297"/>
      <c r="C66" s="298"/>
      <c r="D66" s="404" t="str">
        <f>IF(共通入力!$D$2="","",共通入力!$D$2)</f>
        <v/>
      </c>
      <c r="E66" s="404"/>
      <c r="F66" s="404"/>
      <c r="G66" s="404"/>
      <c r="H66" s="404"/>
      <c r="I66" s="404"/>
      <c r="J66" s="404"/>
      <c r="K66" s="404"/>
      <c r="L66" s="404"/>
      <c r="M66" s="296" t="s">
        <v>282</v>
      </c>
      <c r="N66" s="297"/>
      <c r="O66" s="298"/>
      <c r="P66" s="966" t="s">
        <v>57</v>
      </c>
      <c r="Q66" s="967"/>
      <c r="R66" s="968"/>
      <c r="S66" s="381" t="str">
        <f>IF(共通入力!$Q$2="","",共通入力!$Q$2)</f>
        <v/>
      </c>
      <c r="T66" s="969"/>
      <c r="U66" s="969"/>
      <c r="V66" s="969"/>
      <c r="W66" s="969"/>
      <c r="X66" s="969"/>
      <c r="Y66" s="969"/>
      <c r="Z66" s="969"/>
      <c r="AA66" s="969"/>
      <c r="AB66" s="969"/>
      <c r="AC66" s="969"/>
      <c r="AD66" s="969"/>
      <c r="AE66" s="969"/>
      <c r="AF66" s="969"/>
      <c r="AG66" s="969"/>
      <c r="AH66" s="970"/>
    </row>
    <row r="67" spans="1:38" s="33" customFormat="1" ht="33" customHeight="1" thickBot="1">
      <c r="A67" s="299"/>
      <c r="B67" s="300"/>
      <c r="C67" s="301"/>
      <c r="D67" s="407"/>
      <c r="E67" s="407"/>
      <c r="F67" s="407"/>
      <c r="G67" s="407"/>
      <c r="H67" s="407"/>
      <c r="I67" s="407"/>
      <c r="J67" s="407"/>
      <c r="K67" s="407"/>
      <c r="L67" s="407"/>
      <c r="M67" s="299"/>
      <c r="N67" s="300"/>
      <c r="O67" s="301"/>
      <c r="P67" s="567" t="str">
        <f>IF(共通入力!$N$3="","",共通入力!$N$3)</f>
        <v/>
      </c>
      <c r="Q67" s="568"/>
      <c r="R67" s="568"/>
      <c r="S67" s="568"/>
      <c r="T67" s="568"/>
      <c r="U67" s="568"/>
      <c r="V67" s="568"/>
      <c r="W67" s="568"/>
      <c r="X67" s="568"/>
      <c r="Y67" s="568"/>
      <c r="Z67" s="568"/>
      <c r="AA67" s="568"/>
      <c r="AB67" s="568"/>
      <c r="AC67" s="568"/>
      <c r="AD67" s="568"/>
      <c r="AE67" s="568"/>
      <c r="AF67" s="568"/>
      <c r="AG67" s="568"/>
      <c r="AH67" s="569"/>
    </row>
    <row r="68" spans="1:38" s="33" customFormat="1" ht="21" customHeight="1" thickBot="1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</row>
    <row r="69" spans="1:38" ht="14.25" customHeight="1">
      <c r="A69" s="971" t="s">
        <v>221</v>
      </c>
      <c r="B69" s="972"/>
      <c r="C69" s="972"/>
      <c r="D69" s="973"/>
      <c r="E69" s="974"/>
      <c r="F69" s="975"/>
      <c r="G69" s="975"/>
      <c r="H69" s="975"/>
      <c r="I69" s="975"/>
      <c r="J69" s="975"/>
      <c r="K69" s="975"/>
      <c r="L69" s="975"/>
      <c r="M69" s="975"/>
      <c r="N69" s="975"/>
      <c r="O69" s="975"/>
      <c r="P69" s="975"/>
      <c r="Q69" s="975"/>
      <c r="R69" s="975"/>
      <c r="S69" s="975"/>
      <c r="T69" s="975"/>
      <c r="U69" s="975"/>
      <c r="V69" s="975"/>
      <c r="W69" s="975"/>
      <c r="X69" s="976"/>
      <c r="Y69" s="977" t="s">
        <v>258</v>
      </c>
      <c r="Z69" s="978"/>
      <c r="AA69" s="978"/>
      <c r="AB69" s="978"/>
      <c r="AC69" s="979"/>
      <c r="AD69" s="983">
        <f>'様式１(食品) '!A11</f>
        <v>3</v>
      </c>
      <c r="AE69" s="984"/>
      <c r="AF69" s="984"/>
      <c r="AG69" s="984"/>
      <c r="AH69" s="985"/>
    </row>
    <row r="70" spans="1:38" ht="26.25" customHeight="1">
      <c r="A70" s="989" t="s">
        <v>220</v>
      </c>
      <c r="B70" s="990"/>
      <c r="C70" s="990"/>
      <c r="D70" s="991"/>
      <c r="E70" s="992" t="str">
        <f>IF('様式１(食品) '!B11="","",'様式１(食品) '!B11)</f>
        <v/>
      </c>
      <c r="F70" s="993"/>
      <c r="G70" s="993"/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3"/>
      <c r="T70" s="993"/>
      <c r="U70" s="993"/>
      <c r="V70" s="993"/>
      <c r="W70" s="993"/>
      <c r="X70" s="994"/>
      <c r="Y70" s="980"/>
      <c r="Z70" s="981"/>
      <c r="AA70" s="981"/>
      <c r="AB70" s="981"/>
      <c r="AC70" s="982"/>
      <c r="AD70" s="986"/>
      <c r="AE70" s="987"/>
      <c r="AF70" s="987"/>
      <c r="AG70" s="987"/>
      <c r="AH70" s="988"/>
    </row>
    <row r="71" spans="1:38" ht="16.8" customHeight="1">
      <c r="A71" s="895" t="s">
        <v>296</v>
      </c>
      <c r="B71" s="896"/>
      <c r="C71" s="896"/>
      <c r="D71" s="897"/>
      <c r="E71" s="266" t="str">
        <f>IF('様式１(食品) '!H11="○","☑","□")</f>
        <v>□</v>
      </c>
      <c r="F71" s="904" t="s">
        <v>295</v>
      </c>
      <c r="G71" s="904"/>
      <c r="H71" s="904"/>
      <c r="I71" s="904"/>
      <c r="J71" s="904"/>
      <c r="K71" s="905"/>
      <c r="L71" s="906" t="s">
        <v>306</v>
      </c>
      <c r="M71" s="907"/>
      <c r="N71" s="907"/>
      <c r="O71" s="907"/>
      <c r="P71" s="907"/>
      <c r="Q71" s="907"/>
      <c r="R71" s="907"/>
      <c r="S71" s="907"/>
      <c r="T71" s="907"/>
      <c r="U71" s="907"/>
      <c r="V71" s="907"/>
      <c r="W71" s="907"/>
      <c r="X71" s="907"/>
      <c r="Y71" s="907"/>
      <c r="Z71" s="907"/>
      <c r="AA71" s="907"/>
      <c r="AB71" s="907"/>
      <c r="AC71" s="907"/>
      <c r="AD71" s="907"/>
      <c r="AE71" s="907"/>
      <c r="AF71" s="907"/>
      <c r="AG71" s="907"/>
      <c r="AH71" s="908"/>
      <c r="AI71" s="218"/>
      <c r="AL71" s="218"/>
    </row>
    <row r="72" spans="1:38" ht="16.8" customHeight="1">
      <c r="A72" s="898"/>
      <c r="B72" s="899"/>
      <c r="C72" s="899"/>
      <c r="D72" s="900"/>
      <c r="E72" s="267"/>
      <c r="F72" s="109"/>
      <c r="G72" s="109"/>
      <c r="H72" s="109"/>
      <c r="I72" s="109"/>
      <c r="J72" s="109"/>
      <c r="K72" s="269"/>
      <c r="L72" s="278"/>
      <c r="M72" s="280" t="s">
        <v>298</v>
      </c>
      <c r="N72" s="282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1"/>
      <c r="AI72" s="218"/>
      <c r="AL72" s="218"/>
    </row>
    <row r="73" spans="1:38" ht="16.8" customHeight="1">
      <c r="A73" s="898"/>
      <c r="B73" s="899"/>
      <c r="C73" s="899"/>
      <c r="D73" s="900"/>
      <c r="E73" s="267"/>
      <c r="F73" s="909"/>
      <c r="G73" s="909"/>
      <c r="H73" s="909"/>
      <c r="I73" s="909"/>
      <c r="J73" s="909"/>
      <c r="K73" s="910"/>
      <c r="L73" s="278"/>
      <c r="M73" s="272" t="s">
        <v>299</v>
      </c>
      <c r="N73" s="282"/>
      <c r="O73" s="273"/>
      <c r="P73" s="273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1"/>
      <c r="AI73" s="218"/>
      <c r="AL73" s="218"/>
    </row>
    <row r="74" spans="1:38" ht="16.8" customHeight="1">
      <c r="A74" s="898"/>
      <c r="B74" s="899"/>
      <c r="C74" s="899"/>
      <c r="D74" s="900"/>
      <c r="E74" s="268"/>
      <c r="F74" s="911"/>
      <c r="G74" s="911"/>
      <c r="H74" s="911"/>
      <c r="I74" s="911"/>
      <c r="J74" s="911"/>
      <c r="K74" s="912"/>
      <c r="L74" s="279"/>
      <c r="M74" s="274" t="s">
        <v>300</v>
      </c>
      <c r="N74" s="275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7"/>
    </row>
    <row r="75" spans="1:38" ht="26.25" customHeight="1">
      <c r="A75" s="898"/>
      <c r="B75" s="899"/>
      <c r="C75" s="899"/>
      <c r="D75" s="900"/>
      <c r="E75" s="270" t="str">
        <f>IF('様式１(食品) '!N11="○","☑","□")</f>
        <v>□</v>
      </c>
      <c r="F75" s="913" t="s">
        <v>303</v>
      </c>
      <c r="G75" s="913"/>
      <c r="H75" s="913"/>
      <c r="I75" s="913"/>
      <c r="J75" s="913"/>
      <c r="K75" s="913"/>
      <c r="L75" s="914" t="s">
        <v>297</v>
      </c>
      <c r="M75" s="915"/>
      <c r="N75" s="915"/>
      <c r="O75" s="915"/>
      <c r="P75" s="916" t="str">
        <f>IF('様式１(食品) '!P11="","",'様式１(食品) '!P11)</f>
        <v/>
      </c>
      <c r="Q75" s="916"/>
      <c r="R75" s="916"/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7"/>
    </row>
    <row r="76" spans="1:38" ht="70.05" customHeight="1">
      <c r="A76" s="901"/>
      <c r="B76" s="902"/>
      <c r="C76" s="902"/>
      <c r="D76" s="903"/>
      <c r="E76" s="271"/>
      <c r="F76" s="265"/>
      <c r="G76" s="918" t="s">
        <v>304</v>
      </c>
      <c r="H76" s="919"/>
      <c r="I76" s="919"/>
      <c r="J76" s="919"/>
      <c r="K76" s="919"/>
      <c r="L76" s="919"/>
      <c r="M76" s="919"/>
      <c r="N76" s="919"/>
      <c r="O76" s="920"/>
      <c r="P76" s="921"/>
      <c r="Q76" s="922"/>
      <c r="R76" s="922"/>
      <c r="S76" s="922"/>
      <c r="T76" s="922"/>
      <c r="U76" s="922"/>
      <c r="V76" s="922"/>
      <c r="W76" s="922"/>
      <c r="X76" s="922"/>
      <c r="Y76" s="922"/>
      <c r="Z76" s="922"/>
      <c r="AA76" s="922"/>
      <c r="AB76" s="922"/>
      <c r="AC76" s="922"/>
      <c r="AD76" s="922"/>
      <c r="AE76" s="922"/>
      <c r="AF76" s="922"/>
      <c r="AG76" s="922"/>
      <c r="AH76" s="923"/>
    </row>
    <row r="77" spans="1:38" ht="12.75" customHeight="1">
      <c r="A77" s="898" t="s">
        <v>219</v>
      </c>
      <c r="B77" s="899"/>
      <c r="C77" s="899"/>
      <c r="D77" s="900"/>
      <c r="E77" s="927" t="s">
        <v>218</v>
      </c>
      <c r="F77" s="929"/>
      <c r="G77" s="929"/>
      <c r="H77" s="929"/>
      <c r="I77" s="929"/>
      <c r="J77" s="929"/>
      <c r="K77" s="929"/>
      <c r="L77" s="929"/>
      <c r="M77" s="931" t="s">
        <v>217</v>
      </c>
      <c r="N77" s="932"/>
      <c r="O77" s="933"/>
      <c r="P77" s="935"/>
      <c r="Q77" s="935"/>
      <c r="R77" s="935"/>
      <c r="S77" s="935"/>
      <c r="T77" s="935"/>
      <c r="U77" s="935"/>
      <c r="V77" s="935"/>
      <c r="W77" s="935"/>
      <c r="X77" s="935"/>
      <c r="Y77" s="937" t="s">
        <v>301</v>
      </c>
      <c r="Z77" s="938"/>
      <c r="AA77" s="938"/>
      <c r="AB77" s="938"/>
      <c r="AC77" s="938"/>
      <c r="AD77" s="938"/>
      <c r="AE77" s="938"/>
      <c r="AF77" s="938"/>
      <c r="AG77" s="938"/>
      <c r="AH77" s="939"/>
    </row>
    <row r="78" spans="1:38" ht="12.75" customHeight="1">
      <c r="A78" s="924"/>
      <c r="B78" s="925"/>
      <c r="C78" s="925"/>
      <c r="D78" s="926"/>
      <c r="E78" s="928"/>
      <c r="F78" s="930"/>
      <c r="G78" s="930"/>
      <c r="H78" s="930"/>
      <c r="I78" s="930"/>
      <c r="J78" s="930"/>
      <c r="K78" s="930"/>
      <c r="L78" s="930"/>
      <c r="M78" s="934"/>
      <c r="N78" s="925"/>
      <c r="O78" s="926"/>
      <c r="P78" s="936"/>
      <c r="Q78" s="936"/>
      <c r="R78" s="936"/>
      <c r="S78" s="936"/>
      <c r="T78" s="936"/>
      <c r="U78" s="936"/>
      <c r="V78" s="936"/>
      <c r="W78" s="936"/>
      <c r="X78" s="936"/>
      <c r="Y78" s="940"/>
      <c r="Z78" s="941"/>
      <c r="AA78" s="941"/>
      <c r="AB78" s="941"/>
      <c r="AC78" s="941"/>
      <c r="AD78" s="941"/>
      <c r="AE78" s="941"/>
      <c r="AF78" s="941"/>
      <c r="AG78" s="941"/>
      <c r="AH78" s="942"/>
    </row>
    <row r="79" spans="1:38" ht="24" customHeight="1">
      <c r="A79" s="943" t="s">
        <v>216</v>
      </c>
      <c r="B79" s="944"/>
      <c r="C79" s="944"/>
      <c r="D79" s="945"/>
      <c r="E79" s="204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946"/>
      <c r="R79" s="946"/>
      <c r="S79" s="946"/>
      <c r="T79" s="946"/>
      <c r="U79" s="946"/>
      <c r="V79" s="946"/>
      <c r="W79" s="946"/>
      <c r="X79" s="202" t="s">
        <v>215</v>
      </c>
      <c r="Y79" s="947"/>
      <c r="Z79" s="948"/>
      <c r="AA79" s="948"/>
      <c r="AB79" s="948"/>
      <c r="AC79" s="948"/>
      <c r="AD79" s="948"/>
      <c r="AE79" s="948"/>
      <c r="AF79" s="948"/>
      <c r="AG79" s="948"/>
      <c r="AH79" s="949"/>
    </row>
    <row r="80" spans="1:38" ht="20.55" customHeight="1">
      <c r="A80" s="895" t="s">
        <v>214</v>
      </c>
      <c r="B80" s="896"/>
      <c r="C80" s="896"/>
      <c r="D80" s="897"/>
      <c r="E80" s="221"/>
      <c r="F80" s="222" t="str">
        <f>IF('様式１(食品) '!AL11=TRUE,"☑","□")</f>
        <v>□</v>
      </c>
      <c r="G80" s="950" t="s">
        <v>251</v>
      </c>
      <c r="H80" s="950"/>
      <c r="I80" s="223"/>
      <c r="J80" s="223"/>
      <c r="K80" s="222" t="str">
        <f>IF('様式１(食品) '!AM11=TRUE,"☑","□")</f>
        <v>□</v>
      </c>
      <c r="L80" s="950" t="s">
        <v>253</v>
      </c>
      <c r="M80" s="950"/>
      <c r="N80" s="223"/>
      <c r="O80" s="223"/>
      <c r="P80" s="222" t="str">
        <f>IF('様式１(食品) '!AN11=TRUE,"☑","□")</f>
        <v>□</v>
      </c>
      <c r="Q80" s="950" t="s">
        <v>254</v>
      </c>
      <c r="R80" s="950"/>
      <c r="S80" s="223"/>
      <c r="T80" s="223"/>
      <c r="U80" s="224"/>
      <c r="V80" s="951" t="s">
        <v>213</v>
      </c>
      <c r="W80" s="952"/>
      <c r="X80" s="952"/>
      <c r="Y80" s="952"/>
      <c r="Z80" s="952"/>
      <c r="AA80" s="952"/>
      <c r="AB80" s="952"/>
      <c r="AC80" s="952"/>
      <c r="AD80" s="952"/>
      <c r="AE80" s="952"/>
      <c r="AF80" s="952"/>
      <c r="AG80" s="952"/>
      <c r="AH80" s="953"/>
    </row>
    <row r="81" spans="1:34" ht="19.05" customHeight="1">
      <c r="A81" s="954" t="s">
        <v>212</v>
      </c>
      <c r="B81" s="955"/>
      <c r="C81" s="955"/>
      <c r="D81" s="956"/>
      <c r="E81" s="960"/>
      <c r="F81" s="961"/>
      <c r="G81" s="961"/>
      <c r="H81" s="961"/>
      <c r="I81" s="961"/>
      <c r="J81" s="961"/>
      <c r="K81" s="961"/>
      <c r="L81" s="961"/>
      <c r="M81" s="961"/>
      <c r="N81" s="961"/>
      <c r="O81" s="961"/>
      <c r="P81" s="961"/>
      <c r="Q81" s="961"/>
      <c r="R81" s="961"/>
      <c r="S81" s="961"/>
      <c r="T81" s="961"/>
      <c r="U81" s="961"/>
      <c r="V81" s="961"/>
      <c r="W81" s="961"/>
      <c r="X81" s="961"/>
      <c r="Y81" s="961"/>
      <c r="Z81" s="961"/>
      <c r="AA81" s="961"/>
      <c r="AB81" s="961"/>
      <c r="AC81" s="961"/>
      <c r="AD81" s="961"/>
      <c r="AE81" s="961"/>
      <c r="AF81" s="961"/>
      <c r="AG81" s="961"/>
      <c r="AH81" s="962"/>
    </row>
    <row r="82" spans="1:34" ht="19.05" customHeight="1">
      <c r="A82" s="957"/>
      <c r="B82" s="958"/>
      <c r="C82" s="958"/>
      <c r="D82" s="959"/>
      <c r="E82" s="963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64"/>
      <c r="U82" s="964"/>
      <c r="V82" s="964"/>
      <c r="W82" s="964"/>
      <c r="X82" s="964"/>
      <c r="Y82" s="964"/>
      <c r="Z82" s="964"/>
      <c r="AA82" s="964"/>
      <c r="AB82" s="964"/>
      <c r="AC82" s="964"/>
      <c r="AD82" s="964"/>
      <c r="AE82" s="964"/>
      <c r="AF82" s="964"/>
      <c r="AG82" s="964"/>
      <c r="AH82" s="965"/>
    </row>
    <row r="83" spans="1:34" ht="19.05" customHeight="1">
      <c r="A83" s="842" t="s">
        <v>302</v>
      </c>
      <c r="B83" s="843"/>
      <c r="C83" s="843"/>
      <c r="D83" s="844"/>
      <c r="E83" s="201" t="s">
        <v>211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848" t="s">
        <v>210</v>
      </c>
      <c r="R83" s="849"/>
      <c r="S83" s="849"/>
      <c r="T83" s="849"/>
      <c r="U83" s="849"/>
      <c r="V83" s="849"/>
      <c r="W83" s="849"/>
      <c r="X83" s="849"/>
      <c r="Y83" s="850"/>
      <c r="Z83" s="851" t="s">
        <v>209</v>
      </c>
      <c r="AA83" s="849"/>
      <c r="AB83" s="849"/>
      <c r="AC83" s="849"/>
      <c r="AD83" s="849"/>
      <c r="AE83" s="849"/>
      <c r="AF83" s="849"/>
      <c r="AG83" s="849"/>
      <c r="AH83" s="852"/>
    </row>
    <row r="84" spans="1:34" ht="19.05" customHeight="1">
      <c r="A84" s="845"/>
      <c r="B84" s="846"/>
      <c r="C84" s="846"/>
      <c r="D84" s="847"/>
      <c r="E84" s="200" t="s">
        <v>208</v>
      </c>
      <c r="F84" s="199"/>
      <c r="G84" s="199"/>
      <c r="H84" s="199"/>
      <c r="I84" s="199"/>
      <c r="J84" s="199"/>
      <c r="K84" s="199"/>
      <c r="L84" s="199"/>
      <c r="M84" s="198"/>
      <c r="N84" s="197"/>
      <c r="O84" s="197"/>
      <c r="P84" s="197"/>
      <c r="Q84" s="853" t="s">
        <v>207</v>
      </c>
      <c r="R84" s="854"/>
      <c r="S84" s="854"/>
      <c r="T84" s="854"/>
      <c r="U84" s="854"/>
      <c r="V84" s="854"/>
      <c r="W84" s="854"/>
      <c r="X84" s="854"/>
      <c r="Y84" s="855"/>
      <c r="Z84" s="856" t="s">
        <v>206</v>
      </c>
      <c r="AA84" s="854"/>
      <c r="AB84" s="854"/>
      <c r="AC84" s="854"/>
      <c r="AD84" s="854"/>
      <c r="AE84" s="854"/>
      <c r="AF84" s="854"/>
      <c r="AG84" s="854"/>
      <c r="AH84" s="857"/>
    </row>
    <row r="85" spans="1:34" ht="18.3" customHeight="1">
      <c r="A85" s="858" t="s">
        <v>205</v>
      </c>
      <c r="B85" s="859"/>
      <c r="C85" s="859"/>
      <c r="D85" s="860"/>
      <c r="E85" s="848" t="s">
        <v>204</v>
      </c>
      <c r="F85" s="849"/>
      <c r="G85" s="861"/>
      <c r="H85" s="862"/>
      <c r="I85" s="863"/>
      <c r="J85" s="863"/>
      <c r="K85" s="863"/>
      <c r="L85" s="863"/>
      <c r="M85" s="863"/>
      <c r="N85" s="863"/>
      <c r="O85" s="863"/>
      <c r="P85" s="863"/>
      <c r="Q85" s="863"/>
      <c r="R85" s="864"/>
      <c r="S85" s="848" t="s">
        <v>203</v>
      </c>
      <c r="T85" s="849"/>
      <c r="U85" s="861"/>
      <c r="V85" s="865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6"/>
    </row>
    <row r="86" spans="1:34" ht="16.8" customHeight="1">
      <c r="A86" s="876" t="s">
        <v>202</v>
      </c>
      <c r="B86" s="877"/>
      <c r="C86" s="877"/>
      <c r="D86" s="878"/>
      <c r="E86" s="848" t="s">
        <v>201</v>
      </c>
      <c r="F86" s="849"/>
      <c r="G86" s="849"/>
      <c r="H86" s="849"/>
      <c r="I86" s="849"/>
      <c r="J86" s="849"/>
      <c r="K86" s="849"/>
      <c r="L86" s="849"/>
      <c r="M86" s="882"/>
      <c r="N86" s="848" t="s">
        <v>200</v>
      </c>
      <c r="O86" s="849"/>
      <c r="P86" s="849"/>
      <c r="Q86" s="849"/>
      <c r="R86" s="883"/>
      <c r="S86" s="848" t="s">
        <v>199</v>
      </c>
      <c r="T86" s="849"/>
      <c r="U86" s="849"/>
      <c r="V86" s="882"/>
      <c r="W86" s="848" t="s">
        <v>198</v>
      </c>
      <c r="X86" s="849"/>
      <c r="Y86" s="849"/>
      <c r="Z86" s="882"/>
      <c r="AA86" s="848" t="s">
        <v>12</v>
      </c>
      <c r="AB86" s="884"/>
      <c r="AC86" s="884"/>
      <c r="AD86" s="884"/>
      <c r="AE86" s="884"/>
      <c r="AF86" s="884"/>
      <c r="AG86" s="884"/>
      <c r="AH86" s="885"/>
    </row>
    <row r="87" spans="1:34" ht="16.8" customHeight="1">
      <c r="A87" s="879"/>
      <c r="B87" s="880"/>
      <c r="C87" s="880"/>
      <c r="D87" s="881"/>
      <c r="E87" s="886"/>
      <c r="F87" s="887"/>
      <c r="G87" s="887"/>
      <c r="H87" s="887"/>
      <c r="I87" s="887"/>
      <c r="J87" s="887"/>
      <c r="K87" s="887"/>
      <c r="L87" s="887"/>
      <c r="M87" s="888"/>
      <c r="N87" s="886"/>
      <c r="O87" s="887"/>
      <c r="P87" s="887"/>
      <c r="Q87" s="887"/>
      <c r="R87" s="888"/>
      <c r="S87" s="886"/>
      <c r="T87" s="887"/>
      <c r="U87" s="887"/>
      <c r="V87" s="888"/>
      <c r="W87" s="889"/>
      <c r="X87" s="890"/>
      <c r="Y87" s="890"/>
      <c r="Z87" s="888"/>
      <c r="AA87" s="889"/>
      <c r="AB87" s="890"/>
      <c r="AC87" s="890"/>
      <c r="AD87" s="890"/>
      <c r="AE87" s="890"/>
      <c r="AF87" s="890"/>
      <c r="AG87" s="890"/>
      <c r="AH87" s="891"/>
    </row>
    <row r="88" spans="1:34" ht="16.8" customHeight="1">
      <c r="A88" s="892" t="s">
        <v>197</v>
      </c>
      <c r="B88" s="893"/>
      <c r="C88" s="893"/>
      <c r="D88" s="894"/>
      <c r="E88" s="886"/>
      <c r="F88" s="887"/>
      <c r="G88" s="887"/>
      <c r="H88" s="887"/>
      <c r="I88" s="887"/>
      <c r="J88" s="887"/>
      <c r="K88" s="887"/>
      <c r="L88" s="887"/>
      <c r="M88" s="888"/>
      <c r="N88" s="886"/>
      <c r="O88" s="887"/>
      <c r="P88" s="887"/>
      <c r="Q88" s="887"/>
      <c r="R88" s="888"/>
      <c r="S88" s="886"/>
      <c r="T88" s="887"/>
      <c r="U88" s="887"/>
      <c r="V88" s="888"/>
      <c r="W88" s="889"/>
      <c r="X88" s="890"/>
      <c r="Y88" s="890"/>
      <c r="Z88" s="888"/>
      <c r="AA88" s="889"/>
      <c r="AB88" s="890"/>
      <c r="AC88" s="890"/>
      <c r="AD88" s="890"/>
      <c r="AE88" s="890"/>
      <c r="AF88" s="890"/>
      <c r="AG88" s="890"/>
      <c r="AH88" s="891"/>
    </row>
    <row r="89" spans="1:34" ht="16.8" customHeight="1">
      <c r="A89" s="892"/>
      <c r="B89" s="893"/>
      <c r="C89" s="893"/>
      <c r="D89" s="894"/>
      <c r="E89" s="886"/>
      <c r="F89" s="887"/>
      <c r="G89" s="887"/>
      <c r="H89" s="887"/>
      <c r="I89" s="887"/>
      <c r="J89" s="887"/>
      <c r="K89" s="887"/>
      <c r="L89" s="887"/>
      <c r="M89" s="888"/>
      <c r="N89" s="886"/>
      <c r="O89" s="887"/>
      <c r="P89" s="887"/>
      <c r="Q89" s="887"/>
      <c r="R89" s="888"/>
      <c r="S89" s="886"/>
      <c r="T89" s="887"/>
      <c r="U89" s="887"/>
      <c r="V89" s="888"/>
      <c r="W89" s="889"/>
      <c r="X89" s="890"/>
      <c r="Y89" s="890"/>
      <c r="Z89" s="888"/>
      <c r="AA89" s="889"/>
      <c r="AB89" s="890"/>
      <c r="AC89" s="890"/>
      <c r="AD89" s="890"/>
      <c r="AE89" s="890"/>
      <c r="AF89" s="890"/>
      <c r="AG89" s="890"/>
      <c r="AH89" s="891"/>
    </row>
    <row r="90" spans="1:34" ht="16.8" customHeight="1">
      <c r="A90" s="867" t="s">
        <v>196</v>
      </c>
      <c r="B90" s="868"/>
      <c r="C90" s="868"/>
      <c r="D90" s="868"/>
      <c r="E90" s="868"/>
      <c r="F90" s="868"/>
      <c r="G90" s="868"/>
      <c r="H90" s="868"/>
      <c r="I90" s="868"/>
      <c r="J90" s="868"/>
      <c r="K90" s="868"/>
      <c r="L90" s="868"/>
      <c r="M90" s="868"/>
      <c r="N90" s="868"/>
      <c r="O90" s="868"/>
      <c r="P90" s="868"/>
      <c r="Q90" s="868"/>
      <c r="R90" s="868"/>
      <c r="S90" s="868"/>
      <c r="T90" s="868"/>
      <c r="U90" s="868"/>
      <c r="V90" s="868"/>
      <c r="W90" s="868"/>
      <c r="X90" s="868"/>
      <c r="Y90" s="868"/>
      <c r="Z90" s="868"/>
      <c r="AA90" s="868"/>
      <c r="AB90" s="868"/>
      <c r="AC90" s="868"/>
      <c r="AD90" s="868"/>
      <c r="AE90" s="868"/>
      <c r="AF90" s="868"/>
      <c r="AG90" s="868"/>
      <c r="AH90" s="869"/>
    </row>
    <row r="91" spans="1:34" ht="127.05" customHeight="1" thickBot="1">
      <c r="A91" s="870" t="s">
        <v>195</v>
      </c>
      <c r="B91" s="871"/>
      <c r="C91" s="871"/>
      <c r="D91" s="871"/>
      <c r="E91" s="871"/>
      <c r="F91" s="871"/>
      <c r="G91" s="871"/>
      <c r="H91" s="871"/>
      <c r="I91" s="871"/>
      <c r="J91" s="871"/>
      <c r="K91" s="871"/>
      <c r="L91" s="871"/>
      <c r="M91" s="871"/>
      <c r="N91" s="871"/>
      <c r="O91" s="871"/>
      <c r="P91" s="871"/>
      <c r="Q91" s="872"/>
      <c r="R91" s="873" t="s">
        <v>245</v>
      </c>
      <c r="S91" s="874"/>
      <c r="T91" s="874"/>
      <c r="U91" s="874"/>
      <c r="V91" s="874"/>
      <c r="W91" s="874"/>
      <c r="X91" s="874"/>
      <c r="Y91" s="874"/>
      <c r="Z91" s="874"/>
      <c r="AA91" s="874"/>
      <c r="AB91" s="874"/>
      <c r="AC91" s="874"/>
      <c r="AD91" s="874"/>
      <c r="AE91" s="874"/>
      <c r="AF91" s="874"/>
      <c r="AG91" s="874"/>
      <c r="AH91" s="875"/>
    </row>
    <row r="92" spans="1:34" ht="5.0999999999999996" customHeight="1"/>
    <row r="93" spans="1:34" ht="20.100000000000001" customHeight="1">
      <c r="A93" s="109" t="s">
        <v>194</v>
      </c>
      <c r="B93" s="196"/>
      <c r="C93" s="196"/>
      <c r="D93" s="196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AH93" s="195"/>
    </row>
    <row r="94" spans="1:34" ht="13.5" customHeight="1">
      <c r="A94" s="32"/>
      <c r="B94" s="32" t="s">
        <v>192</v>
      </c>
    </row>
    <row r="95" spans="1:34" ht="21" customHeight="1" thickBot="1">
      <c r="A95" s="237" t="s">
        <v>267</v>
      </c>
      <c r="B95" s="194"/>
      <c r="C95" s="194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</row>
    <row r="96" spans="1:34" s="33" customFormat="1" ht="25.05" customHeight="1" thickTop="1" thickBot="1">
      <c r="M96" s="400" t="s">
        <v>63</v>
      </c>
      <c r="N96" s="401"/>
      <c r="O96" s="402"/>
      <c r="P96" s="375" t="s">
        <v>321</v>
      </c>
      <c r="Q96" s="376"/>
      <c r="R96" s="376"/>
      <c r="S96" s="376"/>
      <c r="T96" s="376"/>
      <c r="U96" s="376"/>
      <c r="V96" s="376"/>
      <c r="W96" s="376"/>
      <c r="X96" s="377"/>
      <c r="Y96" s="412" t="s">
        <v>62</v>
      </c>
      <c r="Z96" s="413"/>
      <c r="AA96" s="414"/>
      <c r="AB96" s="453"/>
      <c r="AC96" s="383"/>
      <c r="AD96" s="71" t="s">
        <v>61</v>
      </c>
      <c r="AE96" s="383"/>
      <c r="AF96" s="383"/>
      <c r="AG96" s="451" t="s">
        <v>60</v>
      </c>
      <c r="AH96" s="452"/>
    </row>
    <row r="97" spans="1:38" s="33" customFormat="1" ht="15.75" customHeight="1">
      <c r="A97" s="296" t="s">
        <v>59</v>
      </c>
      <c r="B97" s="297"/>
      <c r="C97" s="298"/>
      <c r="D97" s="404" t="str">
        <f>IF(共通入力!$D$2="","",共通入力!$D$2)</f>
        <v/>
      </c>
      <c r="E97" s="404"/>
      <c r="F97" s="404"/>
      <c r="G97" s="404"/>
      <c r="H97" s="404"/>
      <c r="I97" s="404"/>
      <c r="J97" s="404"/>
      <c r="K97" s="404"/>
      <c r="L97" s="404"/>
      <c r="M97" s="296" t="s">
        <v>282</v>
      </c>
      <c r="N97" s="297"/>
      <c r="O97" s="298"/>
      <c r="P97" s="966" t="s">
        <v>57</v>
      </c>
      <c r="Q97" s="967"/>
      <c r="R97" s="968"/>
      <c r="S97" s="381" t="str">
        <f>IF(共通入力!$Q$2="","",共通入力!$Q$2)</f>
        <v/>
      </c>
      <c r="T97" s="969"/>
      <c r="U97" s="969"/>
      <c r="V97" s="969"/>
      <c r="W97" s="969"/>
      <c r="X97" s="969"/>
      <c r="Y97" s="969"/>
      <c r="Z97" s="969"/>
      <c r="AA97" s="969"/>
      <c r="AB97" s="969"/>
      <c r="AC97" s="969"/>
      <c r="AD97" s="969"/>
      <c r="AE97" s="969"/>
      <c r="AF97" s="969"/>
      <c r="AG97" s="969"/>
      <c r="AH97" s="970"/>
    </row>
    <row r="98" spans="1:38" s="33" customFormat="1" ht="33" customHeight="1" thickBot="1">
      <c r="A98" s="299"/>
      <c r="B98" s="300"/>
      <c r="C98" s="301"/>
      <c r="D98" s="407"/>
      <c r="E98" s="407"/>
      <c r="F98" s="407"/>
      <c r="G98" s="407"/>
      <c r="H98" s="407"/>
      <c r="I98" s="407"/>
      <c r="J98" s="407"/>
      <c r="K98" s="407"/>
      <c r="L98" s="407"/>
      <c r="M98" s="299"/>
      <c r="N98" s="300"/>
      <c r="O98" s="301"/>
      <c r="P98" s="567" t="str">
        <f>IF(共通入力!$N$3="","",共通入力!$N$3)</f>
        <v/>
      </c>
      <c r="Q98" s="568"/>
      <c r="R98" s="568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9"/>
    </row>
    <row r="99" spans="1:38" s="33" customFormat="1" ht="21" customHeight="1" thickBot="1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</row>
    <row r="100" spans="1:38" ht="14.25" customHeight="1">
      <c r="A100" s="971" t="s">
        <v>221</v>
      </c>
      <c r="B100" s="972"/>
      <c r="C100" s="972"/>
      <c r="D100" s="973"/>
      <c r="E100" s="974"/>
      <c r="F100" s="975"/>
      <c r="G100" s="975"/>
      <c r="H100" s="975"/>
      <c r="I100" s="975"/>
      <c r="J100" s="975"/>
      <c r="K100" s="975"/>
      <c r="L100" s="975"/>
      <c r="M100" s="975"/>
      <c r="N100" s="975"/>
      <c r="O100" s="975"/>
      <c r="P100" s="975"/>
      <c r="Q100" s="975"/>
      <c r="R100" s="975"/>
      <c r="S100" s="975"/>
      <c r="T100" s="975"/>
      <c r="U100" s="975"/>
      <c r="V100" s="975"/>
      <c r="W100" s="975"/>
      <c r="X100" s="976"/>
      <c r="Y100" s="977" t="s">
        <v>258</v>
      </c>
      <c r="Z100" s="978"/>
      <c r="AA100" s="978"/>
      <c r="AB100" s="978"/>
      <c r="AC100" s="979"/>
      <c r="AD100" s="983">
        <f>'様式１(食品) '!A12</f>
        <v>4</v>
      </c>
      <c r="AE100" s="984"/>
      <c r="AF100" s="984"/>
      <c r="AG100" s="984"/>
      <c r="AH100" s="985"/>
    </row>
    <row r="101" spans="1:38" ht="26.25" customHeight="1">
      <c r="A101" s="989" t="s">
        <v>220</v>
      </c>
      <c r="B101" s="990"/>
      <c r="C101" s="990"/>
      <c r="D101" s="991"/>
      <c r="E101" s="992" t="str">
        <f>IF('様式１(食品) '!B12="","",'様式１(食品) '!B12)</f>
        <v/>
      </c>
      <c r="F101" s="993"/>
      <c r="G101" s="993"/>
      <c r="H101" s="993"/>
      <c r="I101" s="993"/>
      <c r="J101" s="993"/>
      <c r="K101" s="993"/>
      <c r="L101" s="993"/>
      <c r="M101" s="993"/>
      <c r="N101" s="993"/>
      <c r="O101" s="993"/>
      <c r="P101" s="993"/>
      <c r="Q101" s="993"/>
      <c r="R101" s="993"/>
      <c r="S101" s="993"/>
      <c r="T101" s="993"/>
      <c r="U101" s="993"/>
      <c r="V101" s="993"/>
      <c r="W101" s="993"/>
      <c r="X101" s="994"/>
      <c r="Y101" s="980"/>
      <c r="Z101" s="981"/>
      <c r="AA101" s="981"/>
      <c r="AB101" s="981"/>
      <c r="AC101" s="982"/>
      <c r="AD101" s="986"/>
      <c r="AE101" s="987"/>
      <c r="AF101" s="987"/>
      <c r="AG101" s="987"/>
      <c r="AH101" s="988"/>
    </row>
    <row r="102" spans="1:38" ht="16.8" customHeight="1">
      <c r="A102" s="895" t="s">
        <v>296</v>
      </c>
      <c r="B102" s="896"/>
      <c r="C102" s="896"/>
      <c r="D102" s="897"/>
      <c r="E102" s="266" t="str">
        <f>IF('様式１(食品) '!H12="○","☑","□")</f>
        <v>□</v>
      </c>
      <c r="F102" s="904" t="s">
        <v>295</v>
      </c>
      <c r="G102" s="904"/>
      <c r="H102" s="904"/>
      <c r="I102" s="904"/>
      <c r="J102" s="904"/>
      <c r="K102" s="905"/>
      <c r="L102" s="906" t="s">
        <v>305</v>
      </c>
      <c r="M102" s="907"/>
      <c r="N102" s="907"/>
      <c r="O102" s="907"/>
      <c r="P102" s="907"/>
      <c r="Q102" s="907"/>
      <c r="R102" s="907"/>
      <c r="S102" s="907"/>
      <c r="T102" s="907"/>
      <c r="U102" s="907"/>
      <c r="V102" s="907"/>
      <c r="W102" s="907"/>
      <c r="X102" s="907"/>
      <c r="Y102" s="907"/>
      <c r="Z102" s="907"/>
      <c r="AA102" s="907"/>
      <c r="AB102" s="907"/>
      <c r="AC102" s="907"/>
      <c r="AD102" s="907"/>
      <c r="AE102" s="907"/>
      <c r="AF102" s="907"/>
      <c r="AG102" s="907"/>
      <c r="AH102" s="908"/>
      <c r="AI102" s="218"/>
      <c r="AL102" s="218"/>
    </row>
    <row r="103" spans="1:38" ht="16.8" customHeight="1">
      <c r="A103" s="898"/>
      <c r="B103" s="899"/>
      <c r="C103" s="899"/>
      <c r="D103" s="900"/>
      <c r="E103" s="267"/>
      <c r="F103" s="109"/>
      <c r="G103" s="109"/>
      <c r="H103" s="109"/>
      <c r="I103" s="109"/>
      <c r="J103" s="109"/>
      <c r="K103" s="269"/>
      <c r="L103" s="278"/>
      <c r="M103" s="280" t="s">
        <v>298</v>
      </c>
      <c r="N103" s="282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1"/>
      <c r="AI103" s="218"/>
      <c r="AL103" s="218"/>
    </row>
    <row r="104" spans="1:38" ht="16.8" customHeight="1">
      <c r="A104" s="898"/>
      <c r="B104" s="899"/>
      <c r="C104" s="899"/>
      <c r="D104" s="900"/>
      <c r="E104" s="267"/>
      <c r="F104" s="909"/>
      <c r="G104" s="909"/>
      <c r="H104" s="909"/>
      <c r="I104" s="909"/>
      <c r="J104" s="909"/>
      <c r="K104" s="910"/>
      <c r="L104" s="278"/>
      <c r="M104" s="272" t="s">
        <v>299</v>
      </c>
      <c r="N104" s="282"/>
      <c r="O104" s="273"/>
      <c r="P104" s="273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1"/>
      <c r="AI104" s="218"/>
      <c r="AL104" s="218"/>
    </row>
    <row r="105" spans="1:38" ht="16.8" customHeight="1">
      <c r="A105" s="898"/>
      <c r="B105" s="899"/>
      <c r="C105" s="899"/>
      <c r="D105" s="900"/>
      <c r="E105" s="268"/>
      <c r="F105" s="911"/>
      <c r="G105" s="911"/>
      <c r="H105" s="911"/>
      <c r="I105" s="911"/>
      <c r="J105" s="911"/>
      <c r="K105" s="912"/>
      <c r="L105" s="279"/>
      <c r="M105" s="274" t="s">
        <v>300</v>
      </c>
      <c r="N105" s="275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7"/>
    </row>
    <row r="106" spans="1:38" ht="26.25" customHeight="1">
      <c r="A106" s="898"/>
      <c r="B106" s="899"/>
      <c r="C106" s="899"/>
      <c r="D106" s="900"/>
      <c r="E106" s="270" t="str">
        <f>IF('様式１(食品) '!N12="○","☑","□")</f>
        <v>□</v>
      </c>
      <c r="F106" s="913" t="s">
        <v>303</v>
      </c>
      <c r="G106" s="913"/>
      <c r="H106" s="913"/>
      <c r="I106" s="913"/>
      <c r="J106" s="913"/>
      <c r="K106" s="913"/>
      <c r="L106" s="914" t="s">
        <v>297</v>
      </c>
      <c r="M106" s="915"/>
      <c r="N106" s="915"/>
      <c r="O106" s="915"/>
      <c r="P106" s="916" t="str">
        <f>IF('様式１(食品) '!P12="","",'様式１(食品) '!P12)</f>
        <v/>
      </c>
      <c r="Q106" s="916"/>
      <c r="R106" s="916"/>
      <c r="S106" s="916"/>
      <c r="T106" s="916"/>
      <c r="U106" s="916"/>
      <c r="V106" s="916"/>
      <c r="W106" s="916"/>
      <c r="X106" s="916"/>
      <c r="Y106" s="916"/>
      <c r="Z106" s="916"/>
      <c r="AA106" s="916"/>
      <c r="AB106" s="916"/>
      <c r="AC106" s="916"/>
      <c r="AD106" s="916"/>
      <c r="AE106" s="916"/>
      <c r="AF106" s="916"/>
      <c r="AG106" s="916"/>
      <c r="AH106" s="917"/>
    </row>
    <row r="107" spans="1:38" ht="70.05" customHeight="1">
      <c r="A107" s="901"/>
      <c r="B107" s="902"/>
      <c r="C107" s="902"/>
      <c r="D107" s="903"/>
      <c r="E107" s="271"/>
      <c r="F107" s="265"/>
      <c r="G107" s="918" t="s">
        <v>304</v>
      </c>
      <c r="H107" s="919"/>
      <c r="I107" s="919"/>
      <c r="J107" s="919"/>
      <c r="K107" s="919"/>
      <c r="L107" s="919"/>
      <c r="M107" s="919"/>
      <c r="N107" s="919"/>
      <c r="O107" s="920"/>
      <c r="P107" s="921"/>
      <c r="Q107" s="922"/>
      <c r="R107" s="922"/>
      <c r="S107" s="922"/>
      <c r="T107" s="922"/>
      <c r="U107" s="922"/>
      <c r="V107" s="922"/>
      <c r="W107" s="922"/>
      <c r="X107" s="922"/>
      <c r="Y107" s="922"/>
      <c r="Z107" s="922"/>
      <c r="AA107" s="922"/>
      <c r="AB107" s="922"/>
      <c r="AC107" s="922"/>
      <c r="AD107" s="922"/>
      <c r="AE107" s="922"/>
      <c r="AF107" s="922"/>
      <c r="AG107" s="922"/>
      <c r="AH107" s="923"/>
    </row>
    <row r="108" spans="1:38" ht="12.75" customHeight="1">
      <c r="A108" s="898" t="s">
        <v>219</v>
      </c>
      <c r="B108" s="899"/>
      <c r="C108" s="899"/>
      <c r="D108" s="900"/>
      <c r="E108" s="927" t="s">
        <v>218</v>
      </c>
      <c r="F108" s="929"/>
      <c r="G108" s="929"/>
      <c r="H108" s="929"/>
      <c r="I108" s="929"/>
      <c r="J108" s="929"/>
      <c r="K108" s="929"/>
      <c r="L108" s="929"/>
      <c r="M108" s="931" t="s">
        <v>217</v>
      </c>
      <c r="N108" s="932"/>
      <c r="O108" s="933"/>
      <c r="P108" s="935"/>
      <c r="Q108" s="935"/>
      <c r="R108" s="935"/>
      <c r="S108" s="935"/>
      <c r="T108" s="935"/>
      <c r="U108" s="935"/>
      <c r="V108" s="935"/>
      <c r="W108" s="935"/>
      <c r="X108" s="935"/>
      <c r="Y108" s="937" t="s">
        <v>301</v>
      </c>
      <c r="Z108" s="938"/>
      <c r="AA108" s="938"/>
      <c r="AB108" s="938"/>
      <c r="AC108" s="938"/>
      <c r="AD108" s="938"/>
      <c r="AE108" s="938"/>
      <c r="AF108" s="938"/>
      <c r="AG108" s="938"/>
      <c r="AH108" s="939"/>
    </row>
    <row r="109" spans="1:38" ht="12.75" customHeight="1">
      <c r="A109" s="924"/>
      <c r="B109" s="925"/>
      <c r="C109" s="925"/>
      <c r="D109" s="926"/>
      <c r="E109" s="928"/>
      <c r="F109" s="930"/>
      <c r="G109" s="930"/>
      <c r="H109" s="930"/>
      <c r="I109" s="930"/>
      <c r="J109" s="930"/>
      <c r="K109" s="930"/>
      <c r="L109" s="930"/>
      <c r="M109" s="934"/>
      <c r="N109" s="925"/>
      <c r="O109" s="926"/>
      <c r="P109" s="936"/>
      <c r="Q109" s="936"/>
      <c r="R109" s="936"/>
      <c r="S109" s="936"/>
      <c r="T109" s="936"/>
      <c r="U109" s="936"/>
      <c r="V109" s="936"/>
      <c r="W109" s="936"/>
      <c r="X109" s="936"/>
      <c r="Y109" s="940"/>
      <c r="Z109" s="941"/>
      <c r="AA109" s="941"/>
      <c r="AB109" s="941"/>
      <c r="AC109" s="941"/>
      <c r="AD109" s="941"/>
      <c r="AE109" s="941"/>
      <c r="AF109" s="941"/>
      <c r="AG109" s="941"/>
      <c r="AH109" s="942"/>
    </row>
    <row r="110" spans="1:38" ht="24" customHeight="1">
      <c r="A110" s="943" t="s">
        <v>216</v>
      </c>
      <c r="B110" s="944"/>
      <c r="C110" s="944"/>
      <c r="D110" s="945"/>
      <c r="E110" s="204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946"/>
      <c r="R110" s="946"/>
      <c r="S110" s="946"/>
      <c r="T110" s="946"/>
      <c r="U110" s="946"/>
      <c r="V110" s="946"/>
      <c r="W110" s="946"/>
      <c r="X110" s="202" t="s">
        <v>215</v>
      </c>
      <c r="Y110" s="947"/>
      <c r="Z110" s="948"/>
      <c r="AA110" s="948"/>
      <c r="AB110" s="948"/>
      <c r="AC110" s="948"/>
      <c r="AD110" s="948"/>
      <c r="AE110" s="948"/>
      <c r="AF110" s="948"/>
      <c r="AG110" s="948"/>
      <c r="AH110" s="949"/>
    </row>
    <row r="111" spans="1:38" ht="20.55" customHeight="1">
      <c r="A111" s="895" t="s">
        <v>214</v>
      </c>
      <c r="B111" s="896"/>
      <c r="C111" s="896"/>
      <c r="D111" s="897"/>
      <c r="E111" s="221"/>
      <c r="F111" s="222" t="str">
        <f>IF('様式１(食品) '!AL12=TRUE,"☑","□")</f>
        <v>□</v>
      </c>
      <c r="G111" s="950" t="s">
        <v>251</v>
      </c>
      <c r="H111" s="950"/>
      <c r="I111" s="223"/>
      <c r="J111" s="223"/>
      <c r="K111" s="222" t="str">
        <f>IF('様式１(食品) '!AM12=TRUE,"☑","□")</f>
        <v>□</v>
      </c>
      <c r="L111" s="950" t="s">
        <v>253</v>
      </c>
      <c r="M111" s="950"/>
      <c r="N111" s="223"/>
      <c r="O111" s="223"/>
      <c r="P111" s="222" t="str">
        <f>IF('様式１(食品) '!AN12=TRUE,"☑","□")</f>
        <v>□</v>
      </c>
      <c r="Q111" s="950" t="s">
        <v>254</v>
      </c>
      <c r="R111" s="950"/>
      <c r="S111" s="223"/>
      <c r="T111" s="223"/>
      <c r="U111" s="224"/>
      <c r="V111" s="951" t="s">
        <v>213</v>
      </c>
      <c r="W111" s="952"/>
      <c r="X111" s="952"/>
      <c r="Y111" s="952"/>
      <c r="Z111" s="952"/>
      <c r="AA111" s="952"/>
      <c r="AB111" s="952"/>
      <c r="AC111" s="952"/>
      <c r="AD111" s="952"/>
      <c r="AE111" s="952"/>
      <c r="AF111" s="952"/>
      <c r="AG111" s="952"/>
      <c r="AH111" s="953"/>
    </row>
    <row r="112" spans="1:38" ht="19.05" customHeight="1">
      <c r="A112" s="954" t="s">
        <v>212</v>
      </c>
      <c r="B112" s="955"/>
      <c r="C112" s="955"/>
      <c r="D112" s="956"/>
      <c r="E112" s="960"/>
      <c r="F112" s="961"/>
      <c r="G112" s="961"/>
      <c r="H112" s="961"/>
      <c r="I112" s="961"/>
      <c r="J112" s="961"/>
      <c r="K112" s="961"/>
      <c r="L112" s="961"/>
      <c r="M112" s="961"/>
      <c r="N112" s="961"/>
      <c r="O112" s="961"/>
      <c r="P112" s="961"/>
      <c r="Q112" s="961"/>
      <c r="R112" s="961"/>
      <c r="S112" s="961"/>
      <c r="T112" s="961"/>
      <c r="U112" s="961"/>
      <c r="V112" s="961"/>
      <c r="W112" s="961"/>
      <c r="X112" s="961"/>
      <c r="Y112" s="961"/>
      <c r="Z112" s="961"/>
      <c r="AA112" s="961"/>
      <c r="AB112" s="961"/>
      <c r="AC112" s="961"/>
      <c r="AD112" s="961"/>
      <c r="AE112" s="961"/>
      <c r="AF112" s="961"/>
      <c r="AG112" s="961"/>
      <c r="AH112" s="962"/>
    </row>
    <row r="113" spans="1:34" ht="19.05" customHeight="1">
      <c r="A113" s="957"/>
      <c r="B113" s="958"/>
      <c r="C113" s="958"/>
      <c r="D113" s="959"/>
      <c r="E113" s="963"/>
      <c r="F113" s="964"/>
      <c r="G113" s="964"/>
      <c r="H113" s="964"/>
      <c r="I113" s="964"/>
      <c r="J113" s="964"/>
      <c r="K113" s="964"/>
      <c r="L113" s="964"/>
      <c r="M113" s="964"/>
      <c r="N113" s="964"/>
      <c r="O113" s="964"/>
      <c r="P113" s="964"/>
      <c r="Q113" s="964"/>
      <c r="R113" s="964"/>
      <c r="S113" s="964"/>
      <c r="T113" s="964"/>
      <c r="U113" s="964"/>
      <c r="V113" s="964"/>
      <c r="W113" s="964"/>
      <c r="X113" s="964"/>
      <c r="Y113" s="964"/>
      <c r="Z113" s="964"/>
      <c r="AA113" s="964"/>
      <c r="AB113" s="964"/>
      <c r="AC113" s="964"/>
      <c r="AD113" s="964"/>
      <c r="AE113" s="964"/>
      <c r="AF113" s="964"/>
      <c r="AG113" s="964"/>
      <c r="AH113" s="965"/>
    </row>
    <row r="114" spans="1:34" ht="19.05" customHeight="1">
      <c r="A114" s="842" t="s">
        <v>302</v>
      </c>
      <c r="B114" s="843"/>
      <c r="C114" s="843"/>
      <c r="D114" s="844"/>
      <c r="E114" s="201" t="s">
        <v>211</v>
      </c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848" t="s">
        <v>210</v>
      </c>
      <c r="R114" s="849"/>
      <c r="S114" s="849"/>
      <c r="T114" s="849"/>
      <c r="U114" s="849"/>
      <c r="V114" s="849"/>
      <c r="W114" s="849"/>
      <c r="X114" s="849"/>
      <c r="Y114" s="850"/>
      <c r="Z114" s="851" t="s">
        <v>209</v>
      </c>
      <c r="AA114" s="849"/>
      <c r="AB114" s="849"/>
      <c r="AC114" s="849"/>
      <c r="AD114" s="849"/>
      <c r="AE114" s="849"/>
      <c r="AF114" s="849"/>
      <c r="AG114" s="849"/>
      <c r="AH114" s="852"/>
    </row>
    <row r="115" spans="1:34" ht="19.05" customHeight="1">
      <c r="A115" s="845"/>
      <c r="B115" s="846"/>
      <c r="C115" s="846"/>
      <c r="D115" s="847"/>
      <c r="E115" s="200" t="s">
        <v>208</v>
      </c>
      <c r="F115" s="199"/>
      <c r="G115" s="199"/>
      <c r="H115" s="199"/>
      <c r="I115" s="199"/>
      <c r="J115" s="199"/>
      <c r="K115" s="199"/>
      <c r="L115" s="199"/>
      <c r="M115" s="198"/>
      <c r="N115" s="197"/>
      <c r="O115" s="197"/>
      <c r="P115" s="197"/>
      <c r="Q115" s="853" t="s">
        <v>207</v>
      </c>
      <c r="R115" s="854"/>
      <c r="S115" s="854"/>
      <c r="T115" s="854"/>
      <c r="U115" s="854"/>
      <c r="V115" s="854"/>
      <c r="W115" s="854"/>
      <c r="X115" s="854"/>
      <c r="Y115" s="855"/>
      <c r="Z115" s="856" t="s">
        <v>206</v>
      </c>
      <c r="AA115" s="854"/>
      <c r="AB115" s="854"/>
      <c r="AC115" s="854"/>
      <c r="AD115" s="854"/>
      <c r="AE115" s="854"/>
      <c r="AF115" s="854"/>
      <c r="AG115" s="854"/>
      <c r="AH115" s="857"/>
    </row>
    <row r="116" spans="1:34" ht="18.3" customHeight="1">
      <c r="A116" s="858" t="s">
        <v>205</v>
      </c>
      <c r="B116" s="859"/>
      <c r="C116" s="859"/>
      <c r="D116" s="860"/>
      <c r="E116" s="848" t="s">
        <v>204</v>
      </c>
      <c r="F116" s="849"/>
      <c r="G116" s="861"/>
      <c r="H116" s="862"/>
      <c r="I116" s="863"/>
      <c r="J116" s="863"/>
      <c r="K116" s="863"/>
      <c r="L116" s="863"/>
      <c r="M116" s="863"/>
      <c r="N116" s="863"/>
      <c r="O116" s="863"/>
      <c r="P116" s="863"/>
      <c r="Q116" s="863"/>
      <c r="R116" s="864"/>
      <c r="S116" s="848" t="s">
        <v>203</v>
      </c>
      <c r="T116" s="849"/>
      <c r="U116" s="861"/>
      <c r="V116" s="865"/>
      <c r="W116" s="863"/>
      <c r="X116" s="863"/>
      <c r="Y116" s="863"/>
      <c r="Z116" s="863"/>
      <c r="AA116" s="863"/>
      <c r="AB116" s="863"/>
      <c r="AC116" s="863"/>
      <c r="AD116" s="863"/>
      <c r="AE116" s="863"/>
      <c r="AF116" s="863"/>
      <c r="AG116" s="863"/>
      <c r="AH116" s="866"/>
    </row>
    <row r="117" spans="1:34" ht="16.8" customHeight="1">
      <c r="A117" s="876" t="s">
        <v>202</v>
      </c>
      <c r="B117" s="877"/>
      <c r="C117" s="877"/>
      <c r="D117" s="878"/>
      <c r="E117" s="848" t="s">
        <v>201</v>
      </c>
      <c r="F117" s="849"/>
      <c r="G117" s="849"/>
      <c r="H117" s="849"/>
      <c r="I117" s="849"/>
      <c r="J117" s="849"/>
      <c r="K117" s="849"/>
      <c r="L117" s="849"/>
      <c r="M117" s="882"/>
      <c r="N117" s="848" t="s">
        <v>200</v>
      </c>
      <c r="O117" s="849"/>
      <c r="P117" s="849"/>
      <c r="Q117" s="849"/>
      <c r="R117" s="883"/>
      <c r="S117" s="848" t="s">
        <v>199</v>
      </c>
      <c r="T117" s="849"/>
      <c r="U117" s="849"/>
      <c r="V117" s="882"/>
      <c r="W117" s="848" t="s">
        <v>198</v>
      </c>
      <c r="X117" s="849"/>
      <c r="Y117" s="849"/>
      <c r="Z117" s="882"/>
      <c r="AA117" s="848" t="s">
        <v>12</v>
      </c>
      <c r="AB117" s="884"/>
      <c r="AC117" s="884"/>
      <c r="AD117" s="884"/>
      <c r="AE117" s="884"/>
      <c r="AF117" s="884"/>
      <c r="AG117" s="884"/>
      <c r="AH117" s="885"/>
    </row>
    <row r="118" spans="1:34" ht="16.8" customHeight="1">
      <c r="A118" s="879"/>
      <c r="B118" s="880"/>
      <c r="C118" s="880"/>
      <c r="D118" s="881"/>
      <c r="E118" s="886"/>
      <c r="F118" s="887"/>
      <c r="G118" s="887"/>
      <c r="H118" s="887"/>
      <c r="I118" s="887"/>
      <c r="J118" s="887"/>
      <c r="K118" s="887"/>
      <c r="L118" s="887"/>
      <c r="M118" s="888"/>
      <c r="N118" s="886"/>
      <c r="O118" s="887"/>
      <c r="P118" s="887"/>
      <c r="Q118" s="887"/>
      <c r="R118" s="888"/>
      <c r="S118" s="886"/>
      <c r="T118" s="887"/>
      <c r="U118" s="887"/>
      <c r="V118" s="888"/>
      <c r="W118" s="889"/>
      <c r="X118" s="890"/>
      <c r="Y118" s="890"/>
      <c r="Z118" s="888"/>
      <c r="AA118" s="889"/>
      <c r="AB118" s="890"/>
      <c r="AC118" s="890"/>
      <c r="AD118" s="890"/>
      <c r="AE118" s="890"/>
      <c r="AF118" s="890"/>
      <c r="AG118" s="890"/>
      <c r="AH118" s="891"/>
    </row>
    <row r="119" spans="1:34" ht="16.8" customHeight="1">
      <c r="A119" s="892" t="s">
        <v>197</v>
      </c>
      <c r="B119" s="893"/>
      <c r="C119" s="893"/>
      <c r="D119" s="894"/>
      <c r="E119" s="886"/>
      <c r="F119" s="887"/>
      <c r="G119" s="887"/>
      <c r="H119" s="887"/>
      <c r="I119" s="887"/>
      <c r="J119" s="887"/>
      <c r="K119" s="887"/>
      <c r="L119" s="887"/>
      <c r="M119" s="888"/>
      <c r="N119" s="886"/>
      <c r="O119" s="887"/>
      <c r="P119" s="887"/>
      <c r="Q119" s="887"/>
      <c r="R119" s="888"/>
      <c r="S119" s="886"/>
      <c r="T119" s="887"/>
      <c r="U119" s="887"/>
      <c r="V119" s="888"/>
      <c r="W119" s="889"/>
      <c r="X119" s="890"/>
      <c r="Y119" s="890"/>
      <c r="Z119" s="888"/>
      <c r="AA119" s="889"/>
      <c r="AB119" s="890"/>
      <c r="AC119" s="890"/>
      <c r="AD119" s="890"/>
      <c r="AE119" s="890"/>
      <c r="AF119" s="890"/>
      <c r="AG119" s="890"/>
      <c r="AH119" s="891"/>
    </row>
    <row r="120" spans="1:34" ht="16.8" customHeight="1">
      <c r="A120" s="892"/>
      <c r="B120" s="893"/>
      <c r="C120" s="893"/>
      <c r="D120" s="894"/>
      <c r="E120" s="886"/>
      <c r="F120" s="887"/>
      <c r="G120" s="887"/>
      <c r="H120" s="887"/>
      <c r="I120" s="887"/>
      <c r="J120" s="887"/>
      <c r="K120" s="887"/>
      <c r="L120" s="887"/>
      <c r="M120" s="888"/>
      <c r="N120" s="886"/>
      <c r="O120" s="887"/>
      <c r="P120" s="887"/>
      <c r="Q120" s="887"/>
      <c r="R120" s="888"/>
      <c r="S120" s="886"/>
      <c r="T120" s="887"/>
      <c r="U120" s="887"/>
      <c r="V120" s="888"/>
      <c r="W120" s="889"/>
      <c r="X120" s="890"/>
      <c r="Y120" s="890"/>
      <c r="Z120" s="888"/>
      <c r="AA120" s="889"/>
      <c r="AB120" s="890"/>
      <c r="AC120" s="890"/>
      <c r="AD120" s="890"/>
      <c r="AE120" s="890"/>
      <c r="AF120" s="890"/>
      <c r="AG120" s="890"/>
      <c r="AH120" s="891"/>
    </row>
    <row r="121" spans="1:34" ht="16.8" customHeight="1">
      <c r="A121" s="867" t="s">
        <v>196</v>
      </c>
      <c r="B121" s="868"/>
      <c r="C121" s="868"/>
      <c r="D121" s="868"/>
      <c r="E121" s="868"/>
      <c r="F121" s="868"/>
      <c r="G121" s="868"/>
      <c r="H121" s="868"/>
      <c r="I121" s="868"/>
      <c r="J121" s="868"/>
      <c r="K121" s="868"/>
      <c r="L121" s="868"/>
      <c r="M121" s="868"/>
      <c r="N121" s="868"/>
      <c r="O121" s="868"/>
      <c r="P121" s="868"/>
      <c r="Q121" s="868"/>
      <c r="R121" s="868"/>
      <c r="S121" s="868"/>
      <c r="T121" s="868"/>
      <c r="U121" s="868"/>
      <c r="V121" s="868"/>
      <c r="W121" s="868"/>
      <c r="X121" s="868"/>
      <c r="Y121" s="868"/>
      <c r="Z121" s="868"/>
      <c r="AA121" s="868"/>
      <c r="AB121" s="868"/>
      <c r="AC121" s="868"/>
      <c r="AD121" s="868"/>
      <c r="AE121" s="868"/>
      <c r="AF121" s="868"/>
      <c r="AG121" s="868"/>
      <c r="AH121" s="869"/>
    </row>
    <row r="122" spans="1:34" ht="127.05" customHeight="1" thickBot="1">
      <c r="A122" s="870" t="s">
        <v>195</v>
      </c>
      <c r="B122" s="871"/>
      <c r="C122" s="871"/>
      <c r="D122" s="871"/>
      <c r="E122" s="871"/>
      <c r="F122" s="871"/>
      <c r="G122" s="871"/>
      <c r="H122" s="871"/>
      <c r="I122" s="871"/>
      <c r="J122" s="871"/>
      <c r="K122" s="871"/>
      <c r="L122" s="871"/>
      <c r="M122" s="871"/>
      <c r="N122" s="871"/>
      <c r="O122" s="871"/>
      <c r="P122" s="871"/>
      <c r="Q122" s="872"/>
      <c r="R122" s="873" t="s">
        <v>245</v>
      </c>
      <c r="S122" s="874"/>
      <c r="T122" s="874"/>
      <c r="U122" s="874"/>
      <c r="V122" s="874"/>
      <c r="W122" s="874"/>
      <c r="X122" s="874"/>
      <c r="Y122" s="874"/>
      <c r="Z122" s="874"/>
      <c r="AA122" s="874"/>
      <c r="AB122" s="874"/>
      <c r="AC122" s="874"/>
      <c r="AD122" s="874"/>
      <c r="AE122" s="874"/>
      <c r="AF122" s="874"/>
      <c r="AG122" s="874"/>
      <c r="AH122" s="875"/>
    </row>
    <row r="123" spans="1:34" ht="5.0999999999999996" customHeight="1"/>
    <row r="124" spans="1:34" ht="20.100000000000001" customHeight="1">
      <c r="A124" s="109" t="s">
        <v>194</v>
      </c>
      <c r="B124" s="196"/>
      <c r="C124" s="196"/>
      <c r="D124" s="196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AH124" s="195"/>
    </row>
    <row r="125" spans="1:34" ht="13.5" customHeight="1">
      <c r="A125" s="32"/>
      <c r="B125" s="32" t="s">
        <v>192</v>
      </c>
    </row>
    <row r="126" spans="1:34" ht="21" customHeight="1" thickBot="1">
      <c r="A126" s="237" t="s">
        <v>267</v>
      </c>
      <c r="B126" s="194"/>
      <c r="C126" s="194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</row>
    <row r="127" spans="1:34" s="33" customFormat="1" ht="25.05" customHeight="1" thickTop="1" thickBot="1">
      <c r="M127" s="400" t="s">
        <v>63</v>
      </c>
      <c r="N127" s="401"/>
      <c r="O127" s="402"/>
      <c r="P127" s="375" t="s">
        <v>321</v>
      </c>
      <c r="Q127" s="376"/>
      <c r="R127" s="376"/>
      <c r="S127" s="376"/>
      <c r="T127" s="376"/>
      <c r="U127" s="376"/>
      <c r="V127" s="376"/>
      <c r="W127" s="376"/>
      <c r="X127" s="377"/>
      <c r="Y127" s="412" t="s">
        <v>62</v>
      </c>
      <c r="Z127" s="413"/>
      <c r="AA127" s="414"/>
      <c r="AB127" s="453"/>
      <c r="AC127" s="383"/>
      <c r="AD127" s="71" t="s">
        <v>61</v>
      </c>
      <c r="AE127" s="383"/>
      <c r="AF127" s="383"/>
      <c r="AG127" s="451" t="s">
        <v>60</v>
      </c>
      <c r="AH127" s="452"/>
    </row>
    <row r="128" spans="1:34" s="33" customFormat="1" ht="15.75" customHeight="1">
      <c r="A128" s="296" t="s">
        <v>59</v>
      </c>
      <c r="B128" s="297"/>
      <c r="C128" s="298"/>
      <c r="D128" s="404" t="str">
        <f>IF(共通入力!$D$2="","",共通入力!$D$2)</f>
        <v/>
      </c>
      <c r="E128" s="404"/>
      <c r="F128" s="404"/>
      <c r="G128" s="404"/>
      <c r="H128" s="404"/>
      <c r="I128" s="404"/>
      <c r="J128" s="404"/>
      <c r="K128" s="404"/>
      <c r="L128" s="404"/>
      <c r="M128" s="296" t="s">
        <v>282</v>
      </c>
      <c r="N128" s="297"/>
      <c r="O128" s="298"/>
      <c r="P128" s="966" t="s">
        <v>57</v>
      </c>
      <c r="Q128" s="967"/>
      <c r="R128" s="968"/>
      <c r="S128" s="381" t="str">
        <f>IF(共通入力!$Q$2="","",共通入力!$Q$2)</f>
        <v/>
      </c>
      <c r="T128" s="969"/>
      <c r="U128" s="969"/>
      <c r="V128" s="969"/>
      <c r="W128" s="969"/>
      <c r="X128" s="969"/>
      <c r="Y128" s="969"/>
      <c r="Z128" s="969"/>
      <c r="AA128" s="969"/>
      <c r="AB128" s="969"/>
      <c r="AC128" s="969"/>
      <c r="AD128" s="969"/>
      <c r="AE128" s="969"/>
      <c r="AF128" s="969"/>
      <c r="AG128" s="969"/>
      <c r="AH128" s="970"/>
    </row>
    <row r="129" spans="1:38" s="33" customFormat="1" ht="33" customHeight="1" thickBot="1">
      <c r="A129" s="299"/>
      <c r="B129" s="300"/>
      <c r="C129" s="301"/>
      <c r="D129" s="407"/>
      <c r="E129" s="407"/>
      <c r="F129" s="407"/>
      <c r="G129" s="407"/>
      <c r="H129" s="407"/>
      <c r="I129" s="407"/>
      <c r="J129" s="407"/>
      <c r="K129" s="407"/>
      <c r="L129" s="407"/>
      <c r="M129" s="299"/>
      <c r="N129" s="300"/>
      <c r="O129" s="301"/>
      <c r="P129" s="567" t="str">
        <f>IF(共通入力!$N$3="","",共通入力!$N$3)</f>
        <v/>
      </c>
      <c r="Q129" s="568"/>
      <c r="R129" s="568"/>
      <c r="S129" s="568"/>
      <c r="T129" s="568"/>
      <c r="U129" s="568"/>
      <c r="V129" s="568"/>
      <c r="W129" s="568"/>
      <c r="X129" s="568"/>
      <c r="Y129" s="568"/>
      <c r="Z129" s="568"/>
      <c r="AA129" s="568"/>
      <c r="AB129" s="568"/>
      <c r="AC129" s="568"/>
      <c r="AD129" s="568"/>
      <c r="AE129" s="568"/>
      <c r="AF129" s="568"/>
      <c r="AG129" s="568"/>
      <c r="AH129" s="569"/>
    </row>
    <row r="130" spans="1:38" s="33" customFormat="1" ht="21" customHeight="1" thickBo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</row>
    <row r="131" spans="1:38" ht="14.25" customHeight="1">
      <c r="A131" s="971" t="s">
        <v>221</v>
      </c>
      <c r="B131" s="972"/>
      <c r="C131" s="972"/>
      <c r="D131" s="973"/>
      <c r="E131" s="974"/>
      <c r="F131" s="975"/>
      <c r="G131" s="975"/>
      <c r="H131" s="975"/>
      <c r="I131" s="975"/>
      <c r="J131" s="975"/>
      <c r="K131" s="975"/>
      <c r="L131" s="975"/>
      <c r="M131" s="975"/>
      <c r="N131" s="975"/>
      <c r="O131" s="975"/>
      <c r="P131" s="975"/>
      <c r="Q131" s="975"/>
      <c r="R131" s="975"/>
      <c r="S131" s="975"/>
      <c r="T131" s="975"/>
      <c r="U131" s="975"/>
      <c r="V131" s="975"/>
      <c r="W131" s="975"/>
      <c r="X131" s="976"/>
      <c r="Y131" s="977" t="s">
        <v>258</v>
      </c>
      <c r="Z131" s="978"/>
      <c r="AA131" s="978"/>
      <c r="AB131" s="978"/>
      <c r="AC131" s="979"/>
      <c r="AD131" s="983">
        <f>'様式１(食品) '!A13</f>
        <v>5</v>
      </c>
      <c r="AE131" s="984"/>
      <c r="AF131" s="984"/>
      <c r="AG131" s="984"/>
      <c r="AH131" s="985"/>
    </row>
    <row r="132" spans="1:38" ht="26.25" customHeight="1">
      <c r="A132" s="989" t="s">
        <v>220</v>
      </c>
      <c r="B132" s="990"/>
      <c r="C132" s="990"/>
      <c r="D132" s="991"/>
      <c r="E132" s="992" t="str">
        <f>IF('様式１(食品) '!B13="","",'様式１(食品) '!B13)</f>
        <v/>
      </c>
      <c r="F132" s="993"/>
      <c r="G132" s="993"/>
      <c r="H132" s="993"/>
      <c r="I132" s="993"/>
      <c r="J132" s="993"/>
      <c r="K132" s="993"/>
      <c r="L132" s="993"/>
      <c r="M132" s="993"/>
      <c r="N132" s="993"/>
      <c r="O132" s="993"/>
      <c r="P132" s="993"/>
      <c r="Q132" s="993"/>
      <c r="R132" s="993"/>
      <c r="S132" s="993"/>
      <c r="T132" s="993"/>
      <c r="U132" s="993"/>
      <c r="V132" s="993"/>
      <c r="W132" s="993"/>
      <c r="X132" s="994"/>
      <c r="Y132" s="980"/>
      <c r="Z132" s="981"/>
      <c r="AA132" s="981"/>
      <c r="AB132" s="981"/>
      <c r="AC132" s="982"/>
      <c r="AD132" s="986"/>
      <c r="AE132" s="987"/>
      <c r="AF132" s="987"/>
      <c r="AG132" s="987"/>
      <c r="AH132" s="988"/>
    </row>
    <row r="133" spans="1:38" ht="16.8" customHeight="1">
      <c r="A133" s="895" t="s">
        <v>296</v>
      </c>
      <c r="B133" s="896"/>
      <c r="C133" s="896"/>
      <c r="D133" s="897"/>
      <c r="E133" s="266" t="str">
        <f>IF('様式１(食品) '!H13="○","☑","□")</f>
        <v>□</v>
      </c>
      <c r="F133" s="904" t="s">
        <v>295</v>
      </c>
      <c r="G133" s="904"/>
      <c r="H133" s="904"/>
      <c r="I133" s="904"/>
      <c r="J133" s="904"/>
      <c r="K133" s="905"/>
      <c r="L133" s="906" t="s">
        <v>305</v>
      </c>
      <c r="M133" s="907"/>
      <c r="N133" s="907"/>
      <c r="O133" s="907"/>
      <c r="P133" s="907"/>
      <c r="Q133" s="907"/>
      <c r="R133" s="907"/>
      <c r="S133" s="907"/>
      <c r="T133" s="907"/>
      <c r="U133" s="907"/>
      <c r="V133" s="907"/>
      <c r="W133" s="907"/>
      <c r="X133" s="907"/>
      <c r="Y133" s="907"/>
      <c r="Z133" s="907"/>
      <c r="AA133" s="907"/>
      <c r="AB133" s="907"/>
      <c r="AC133" s="907"/>
      <c r="AD133" s="907"/>
      <c r="AE133" s="907"/>
      <c r="AF133" s="907"/>
      <c r="AG133" s="907"/>
      <c r="AH133" s="908"/>
      <c r="AI133" s="218"/>
      <c r="AL133" s="218"/>
    </row>
    <row r="134" spans="1:38" ht="16.8" customHeight="1">
      <c r="A134" s="898"/>
      <c r="B134" s="899"/>
      <c r="C134" s="899"/>
      <c r="D134" s="900"/>
      <c r="E134" s="267"/>
      <c r="F134" s="109"/>
      <c r="G134" s="109"/>
      <c r="H134" s="109"/>
      <c r="I134" s="109"/>
      <c r="J134" s="109"/>
      <c r="K134" s="269"/>
      <c r="L134" s="278"/>
      <c r="M134" s="280" t="s">
        <v>298</v>
      </c>
      <c r="N134" s="282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1"/>
      <c r="AI134" s="218"/>
      <c r="AL134" s="218"/>
    </row>
    <row r="135" spans="1:38" ht="16.8" customHeight="1">
      <c r="A135" s="898"/>
      <c r="B135" s="899"/>
      <c r="C135" s="899"/>
      <c r="D135" s="900"/>
      <c r="E135" s="267"/>
      <c r="F135" s="909"/>
      <c r="G135" s="909"/>
      <c r="H135" s="909"/>
      <c r="I135" s="909"/>
      <c r="J135" s="909"/>
      <c r="K135" s="910"/>
      <c r="L135" s="278"/>
      <c r="M135" s="272" t="s">
        <v>299</v>
      </c>
      <c r="N135" s="282"/>
      <c r="O135" s="273"/>
      <c r="P135" s="273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1"/>
      <c r="AI135" s="218"/>
      <c r="AL135" s="218"/>
    </row>
    <row r="136" spans="1:38" ht="16.8" customHeight="1">
      <c r="A136" s="898"/>
      <c r="B136" s="899"/>
      <c r="C136" s="899"/>
      <c r="D136" s="900"/>
      <c r="E136" s="268"/>
      <c r="F136" s="911"/>
      <c r="G136" s="911"/>
      <c r="H136" s="911"/>
      <c r="I136" s="911"/>
      <c r="J136" s="911"/>
      <c r="K136" s="912"/>
      <c r="L136" s="279"/>
      <c r="M136" s="274" t="s">
        <v>300</v>
      </c>
      <c r="N136" s="275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7"/>
    </row>
    <row r="137" spans="1:38" ht="26.25" customHeight="1">
      <c r="A137" s="898"/>
      <c r="B137" s="899"/>
      <c r="C137" s="899"/>
      <c r="D137" s="900"/>
      <c r="E137" s="270" t="str">
        <f>IF('様式１(食品) '!N13="○","☑","□")</f>
        <v>□</v>
      </c>
      <c r="F137" s="913" t="s">
        <v>303</v>
      </c>
      <c r="G137" s="913"/>
      <c r="H137" s="913"/>
      <c r="I137" s="913"/>
      <c r="J137" s="913"/>
      <c r="K137" s="913"/>
      <c r="L137" s="914" t="s">
        <v>297</v>
      </c>
      <c r="M137" s="915"/>
      <c r="N137" s="915"/>
      <c r="O137" s="915"/>
      <c r="P137" s="916" t="str">
        <f>IF('様式１(食品) '!P13="","",'様式１(食品) '!P13)</f>
        <v/>
      </c>
      <c r="Q137" s="916"/>
      <c r="R137" s="916"/>
      <c r="S137" s="916"/>
      <c r="T137" s="916"/>
      <c r="U137" s="916"/>
      <c r="V137" s="916"/>
      <c r="W137" s="916"/>
      <c r="X137" s="916"/>
      <c r="Y137" s="916"/>
      <c r="Z137" s="916"/>
      <c r="AA137" s="916"/>
      <c r="AB137" s="916"/>
      <c r="AC137" s="916"/>
      <c r="AD137" s="916"/>
      <c r="AE137" s="916"/>
      <c r="AF137" s="916"/>
      <c r="AG137" s="916"/>
      <c r="AH137" s="917"/>
    </row>
    <row r="138" spans="1:38" ht="70.05" customHeight="1">
      <c r="A138" s="901"/>
      <c r="B138" s="902"/>
      <c r="C138" s="902"/>
      <c r="D138" s="903"/>
      <c r="E138" s="271"/>
      <c r="F138" s="265"/>
      <c r="G138" s="918" t="s">
        <v>304</v>
      </c>
      <c r="H138" s="919"/>
      <c r="I138" s="919"/>
      <c r="J138" s="919"/>
      <c r="K138" s="919"/>
      <c r="L138" s="919"/>
      <c r="M138" s="919"/>
      <c r="N138" s="919"/>
      <c r="O138" s="920"/>
      <c r="P138" s="921"/>
      <c r="Q138" s="922"/>
      <c r="R138" s="922"/>
      <c r="S138" s="922"/>
      <c r="T138" s="922"/>
      <c r="U138" s="922"/>
      <c r="V138" s="922"/>
      <c r="W138" s="922"/>
      <c r="X138" s="922"/>
      <c r="Y138" s="922"/>
      <c r="Z138" s="922"/>
      <c r="AA138" s="922"/>
      <c r="AB138" s="922"/>
      <c r="AC138" s="922"/>
      <c r="AD138" s="922"/>
      <c r="AE138" s="922"/>
      <c r="AF138" s="922"/>
      <c r="AG138" s="922"/>
      <c r="AH138" s="923"/>
    </row>
    <row r="139" spans="1:38" ht="12.75" customHeight="1">
      <c r="A139" s="898" t="s">
        <v>219</v>
      </c>
      <c r="B139" s="899"/>
      <c r="C139" s="899"/>
      <c r="D139" s="900"/>
      <c r="E139" s="927" t="s">
        <v>218</v>
      </c>
      <c r="F139" s="929"/>
      <c r="G139" s="929"/>
      <c r="H139" s="929"/>
      <c r="I139" s="929"/>
      <c r="J139" s="929"/>
      <c r="K139" s="929"/>
      <c r="L139" s="929"/>
      <c r="M139" s="931" t="s">
        <v>217</v>
      </c>
      <c r="N139" s="932"/>
      <c r="O139" s="933"/>
      <c r="P139" s="935"/>
      <c r="Q139" s="935"/>
      <c r="R139" s="935"/>
      <c r="S139" s="935"/>
      <c r="T139" s="935"/>
      <c r="U139" s="935"/>
      <c r="V139" s="935"/>
      <c r="W139" s="935"/>
      <c r="X139" s="935"/>
      <c r="Y139" s="937" t="s">
        <v>301</v>
      </c>
      <c r="Z139" s="938"/>
      <c r="AA139" s="938"/>
      <c r="AB139" s="938"/>
      <c r="AC139" s="938"/>
      <c r="AD139" s="938"/>
      <c r="AE139" s="938"/>
      <c r="AF139" s="938"/>
      <c r="AG139" s="938"/>
      <c r="AH139" s="939"/>
    </row>
    <row r="140" spans="1:38" ht="12.75" customHeight="1">
      <c r="A140" s="924"/>
      <c r="B140" s="925"/>
      <c r="C140" s="925"/>
      <c r="D140" s="926"/>
      <c r="E140" s="928"/>
      <c r="F140" s="930"/>
      <c r="G140" s="930"/>
      <c r="H140" s="930"/>
      <c r="I140" s="930"/>
      <c r="J140" s="930"/>
      <c r="K140" s="930"/>
      <c r="L140" s="930"/>
      <c r="M140" s="934"/>
      <c r="N140" s="925"/>
      <c r="O140" s="926"/>
      <c r="P140" s="936"/>
      <c r="Q140" s="936"/>
      <c r="R140" s="936"/>
      <c r="S140" s="936"/>
      <c r="T140" s="936"/>
      <c r="U140" s="936"/>
      <c r="V140" s="936"/>
      <c r="W140" s="936"/>
      <c r="X140" s="936"/>
      <c r="Y140" s="940"/>
      <c r="Z140" s="941"/>
      <c r="AA140" s="941"/>
      <c r="AB140" s="941"/>
      <c r="AC140" s="941"/>
      <c r="AD140" s="941"/>
      <c r="AE140" s="941"/>
      <c r="AF140" s="941"/>
      <c r="AG140" s="941"/>
      <c r="AH140" s="942"/>
    </row>
    <row r="141" spans="1:38" ht="24" customHeight="1">
      <c r="A141" s="943" t="s">
        <v>216</v>
      </c>
      <c r="B141" s="944"/>
      <c r="C141" s="944"/>
      <c r="D141" s="945"/>
      <c r="E141" s="204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946"/>
      <c r="R141" s="946"/>
      <c r="S141" s="946"/>
      <c r="T141" s="946"/>
      <c r="U141" s="946"/>
      <c r="V141" s="946"/>
      <c r="W141" s="946"/>
      <c r="X141" s="202" t="s">
        <v>215</v>
      </c>
      <c r="Y141" s="947"/>
      <c r="Z141" s="948"/>
      <c r="AA141" s="948"/>
      <c r="AB141" s="948"/>
      <c r="AC141" s="948"/>
      <c r="AD141" s="948"/>
      <c r="AE141" s="948"/>
      <c r="AF141" s="948"/>
      <c r="AG141" s="948"/>
      <c r="AH141" s="949"/>
    </row>
    <row r="142" spans="1:38" ht="20.55" customHeight="1">
      <c r="A142" s="895" t="s">
        <v>214</v>
      </c>
      <c r="B142" s="896"/>
      <c r="C142" s="896"/>
      <c r="D142" s="897"/>
      <c r="E142" s="221"/>
      <c r="F142" s="222" t="str">
        <f>IF('様式１(食品) '!AL13=TRUE,"☑","□")</f>
        <v>□</v>
      </c>
      <c r="G142" s="950" t="s">
        <v>251</v>
      </c>
      <c r="H142" s="950"/>
      <c r="I142" s="223"/>
      <c r="J142" s="223"/>
      <c r="K142" s="222" t="str">
        <f>IF('様式１(食品) '!AM13=TRUE,"☑","□")</f>
        <v>□</v>
      </c>
      <c r="L142" s="950" t="s">
        <v>253</v>
      </c>
      <c r="M142" s="950"/>
      <c r="N142" s="223"/>
      <c r="O142" s="223"/>
      <c r="P142" s="222" t="str">
        <f>IF('様式１(食品) '!AN13=TRUE,"☑","□")</f>
        <v>□</v>
      </c>
      <c r="Q142" s="950" t="s">
        <v>254</v>
      </c>
      <c r="R142" s="950"/>
      <c r="S142" s="223"/>
      <c r="T142" s="223"/>
      <c r="U142" s="224"/>
      <c r="V142" s="951" t="s">
        <v>213</v>
      </c>
      <c r="W142" s="952"/>
      <c r="X142" s="952"/>
      <c r="Y142" s="952"/>
      <c r="Z142" s="952"/>
      <c r="AA142" s="952"/>
      <c r="AB142" s="952"/>
      <c r="AC142" s="952"/>
      <c r="AD142" s="952"/>
      <c r="AE142" s="952"/>
      <c r="AF142" s="952"/>
      <c r="AG142" s="952"/>
      <c r="AH142" s="953"/>
    </row>
    <row r="143" spans="1:38" ht="19.05" customHeight="1">
      <c r="A143" s="954" t="s">
        <v>212</v>
      </c>
      <c r="B143" s="955"/>
      <c r="C143" s="955"/>
      <c r="D143" s="956"/>
      <c r="E143" s="960"/>
      <c r="F143" s="961"/>
      <c r="G143" s="961"/>
      <c r="H143" s="961"/>
      <c r="I143" s="961"/>
      <c r="J143" s="961"/>
      <c r="K143" s="961"/>
      <c r="L143" s="961"/>
      <c r="M143" s="961"/>
      <c r="N143" s="961"/>
      <c r="O143" s="961"/>
      <c r="P143" s="961"/>
      <c r="Q143" s="961"/>
      <c r="R143" s="961"/>
      <c r="S143" s="961"/>
      <c r="T143" s="961"/>
      <c r="U143" s="961"/>
      <c r="V143" s="961"/>
      <c r="W143" s="961"/>
      <c r="X143" s="961"/>
      <c r="Y143" s="961"/>
      <c r="Z143" s="961"/>
      <c r="AA143" s="961"/>
      <c r="AB143" s="961"/>
      <c r="AC143" s="961"/>
      <c r="AD143" s="961"/>
      <c r="AE143" s="961"/>
      <c r="AF143" s="961"/>
      <c r="AG143" s="961"/>
      <c r="AH143" s="962"/>
    </row>
    <row r="144" spans="1:38" ht="19.05" customHeight="1">
      <c r="A144" s="957"/>
      <c r="B144" s="958"/>
      <c r="C144" s="958"/>
      <c r="D144" s="959"/>
      <c r="E144" s="963"/>
      <c r="F144" s="964"/>
      <c r="G144" s="964"/>
      <c r="H144" s="964"/>
      <c r="I144" s="964"/>
      <c r="J144" s="964"/>
      <c r="K144" s="964"/>
      <c r="L144" s="964"/>
      <c r="M144" s="964"/>
      <c r="N144" s="964"/>
      <c r="O144" s="964"/>
      <c r="P144" s="964"/>
      <c r="Q144" s="964"/>
      <c r="R144" s="964"/>
      <c r="S144" s="964"/>
      <c r="T144" s="964"/>
      <c r="U144" s="964"/>
      <c r="V144" s="964"/>
      <c r="W144" s="964"/>
      <c r="X144" s="964"/>
      <c r="Y144" s="964"/>
      <c r="Z144" s="964"/>
      <c r="AA144" s="964"/>
      <c r="AB144" s="964"/>
      <c r="AC144" s="964"/>
      <c r="AD144" s="964"/>
      <c r="AE144" s="964"/>
      <c r="AF144" s="964"/>
      <c r="AG144" s="964"/>
      <c r="AH144" s="965"/>
    </row>
    <row r="145" spans="1:34" ht="19.05" customHeight="1">
      <c r="A145" s="842" t="s">
        <v>302</v>
      </c>
      <c r="B145" s="843"/>
      <c r="C145" s="843"/>
      <c r="D145" s="844"/>
      <c r="E145" s="201" t="s">
        <v>211</v>
      </c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848" t="s">
        <v>210</v>
      </c>
      <c r="R145" s="849"/>
      <c r="S145" s="849"/>
      <c r="T145" s="849"/>
      <c r="U145" s="849"/>
      <c r="V145" s="849"/>
      <c r="W145" s="849"/>
      <c r="X145" s="849"/>
      <c r="Y145" s="850"/>
      <c r="Z145" s="851" t="s">
        <v>209</v>
      </c>
      <c r="AA145" s="849"/>
      <c r="AB145" s="849"/>
      <c r="AC145" s="849"/>
      <c r="AD145" s="849"/>
      <c r="AE145" s="849"/>
      <c r="AF145" s="849"/>
      <c r="AG145" s="849"/>
      <c r="AH145" s="852"/>
    </row>
    <row r="146" spans="1:34" ht="19.05" customHeight="1">
      <c r="A146" s="845"/>
      <c r="B146" s="846"/>
      <c r="C146" s="846"/>
      <c r="D146" s="847"/>
      <c r="E146" s="200" t="s">
        <v>208</v>
      </c>
      <c r="F146" s="199"/>
      <c r="G146" s="199"/>
      <c r="H146" s="199"/>
      <c r="I146" s="199"/>
      <c r="J146" s="199"/>
      <c r="K146" s="199"/>
      <c r="L146" s="199"/>
      <c r="M146" s="198"/>
      <c r="N146" s="197"/>
      <c r="O146" s="197"/>
      <c r="P146" s="197"/>
      <c r="Q146" s="853" t="s">
        <v>207</v>
      </c>
      <c r="R146" s="854"/>
      <c r="S146" s="854"/>
      <c r="T146" s="854"/>
      <c r="U146" s="854"/>
      <c r="V146" s="854"/>
      <c r="W146" s="854"/>
      <c r="X146" s="854"/>
      <c r="Y146" s="855"/>
      <c r="Z146" s="856" t="s">
        <v>206</v>
      </c>
      <c r="AA146" s="854"/>
      <c r="AB146" s="854"/>
      <c r="AC146" s="854"/>
      <c r="AD146" s="854"/>
      <c r="AE146" s="854"/>
      <c r="AF146" s="854"/>
      <c r="AG146" s="854"/>
      <c r="AH146" s="857"/>
    </row>
    <row r="147" spans="1:34" ht="18.3" customHeight="1">
      <c r="A147" s="858" t="s">
        <v>205</v>
      </c>
      <c r="B147" s="859"/>
      <c r="C147" s="859"/>
      <c r="D147" s="860"/>
      <c r="E147" s="848" t="s">
        <v>204</v>
      </c>
      <c r="F147" s="849"/>
      <c r="G147" s="861"/>
      <c r="H147" s="862"/>
      <c r="I147" s="863"/>
      <c r="J147" s="863"/>
      <c r="K147" s="863"/>
      <c r="L147" s="863"/>
      <c r="M147" s="863"/>
      <c r="N147" s="863"/>
      <c r="O147" s="863"/>
      <c r="P147" s="863"/>
      <c r="Q147" s="863"/>
      <c r="R147" s="864"/>
      <c r="S147" s="848" t="s">
        <v>203</v>
      </c>
      <c r="T147" s="849"/>
      <c r="U147" s="861"/>
      <c r="V147" s="865"/>
      <c r="W147" s="863"/>
      <c r="X147" s="863"/>
      <c r="Y147" s="863"/>
      <c r="Z147" s="863"/>
      <c r="AA147" s="863"/>
      <c r="AB147" s="863"/>
      <c r="AC147" s="863"/>
      <c r="AD147" s="863"/>
      <c r="AE147" s="863"/>
      <c r="AF147" s="863"/>
      <c r="AG147" s="863"/>
      <c r="AH147" s="866"/>
    </row>
    <row r="148" spans="1:34" ht="16.8" customHeight="1">
      <c r="A148" s="876" t="s">
        <v>202</v>
      </c>
      <c r="B148" s="877"/>
      <c r="C148" s="877"/>
      <c r="D148" s="878"/>
      <c r="E148" s="848" t="s">
        <v>201</v>
      </c>
      <c r="F148" s="849"/>
      <c r="G148" s="849"/>
      <c r="H148" s="849"/>
      <c r="I148" s="849"/>
      <c r="J148" s="849"/>
      <c r="K148" s="849"/>
      <c r="L148" s="849"/>
      <c r="M148" s="882"/>
      <c r="N148" s="848" t="s">
        <v>200</v>
      </c>
      <c r="O148" s="849"/>
      <c r="P148" s="849"/>
      <c r="Q148" s="849"/>
      <c r="R148" s="883"/>
      <c r="S148" s="848" t="s">
        <v>199</v>
      </c>
      <c r="T148" s="849"/>
      <c r="U148" s="849"/>
      <c r="V148" s="882"/>
      <c r="W148" s="848" t="s">
        <v>198</v>
      </c>
      <c r="X148" s="849"/>
      <c r="Y148" s="849"/>
      <c r="Z148" s="882"/>
      <c r="AA148" s="848" t="s">
        <v>12</v>
      </c>
      <c r="AB148" s="884"/>
      <c r="AC148" s="884"/>
      <c r="AD148" s="884"/>
      <c r="AE148" s="884"/>
      <c r="AF148" s="884"/>
      <c r="AG148" s="884"/>
      <c r="AH148" s="885"/>
    </row>
    <row r="149" spans="1:34" ht="16.8" customHeight="1">
      <c r="A149" s="879"/>
      <c r="B149" s="880"/>
      <c r="C149" s="880"/>
      <c r="D149" s="881"/>
      <c r="E149" s="886"/>
      <c r="F149" s="887"/>
      <c r="G149" s="887"/>
      <c r="H149" s="887"/>
      <c r="I149" s="887"/>
      <c r="J149" s="887"/>
      <c r="K149" s="887"/>
      <c r="L149" s="887"/>
      <c r="M149" s="888"/>
      <c r="N149" s="886"/>
      <c r="O149" s="887"/>
      <c r="P149" s="887"/>
      <c r="Q149" s="887"/>
      <c r="R149" s="888"/>
      <c r="S149" s="886"/>
      <c r="T149" s="887"/>
      <c r="U149" s="887"/>
      <c r="V149" s="888"/>
      <c r="W149" s="889"/>
      <c r="X149" s="890"/>
      <c r="Y149" s="890"/>
      <c r="Z149" s="888"/>
      <c r="AA149" s="889"/>
      <c r="AB149" s="890"/>
      <c r="AC149" s="890"/>
      <c r="AD149" s="890"/>
      <c r="AE149" s="890"/>
      <c r="AF149" s="890"/>
      <c r="AG149" s="890"/>
      <c r="AH149" s="891"/>
    </row>
    <row r="150" spans="1:34" ht="16.8" customHeight="1">
      <c r="A150" s="892" t="s">
        <v>197</v>
      </c>
      <c r="B150" s="893"/>
      <c r="C150" s="893"/>
      <c r="D150" s="894"/>
      <c r="E150" s="886"/>
      <c r="F150" s="887"/>
      <c r="G150" s="887"/>
      <c r="H150" s="887"/>
      <c r="I150" s="887"/>
      <c r="J150" s="887"/>
      <c r="K150" s="887"/>
      <c r="L150" s="887"/>
      <c r="M150" s="888"/>
      <c r="N150" s="886"/>
      <c r="O150" s="887"/>
      <c r="P150" s="887"/>
      <c r="Q150" s="887"/>
      <c r="R150" s="888"/>
      <c r="S150" s="886"/>
      <c r="T150" s="887"/>
      <c r="U150" s="887"/>
      <c r="V150" s="888"/>
      <c r="W150" s="889"/>
      <c r="X150" s="890"/>
      <c r="Y150" s="890"/>
      <c r="Z150" s="888"/>
      <c r="AA150" s="889"/>
      <c r="AB150" s="890"/>
      <c r="AC150" s="890"/>
      <c r="AD150" s="890"/>
      <c r="AE150" s="890"/>
      <c r="AF150" s="890"/>
      <c r="AG150" s="890"/>
      <c r="AH150" s="891"/>
    </row>
    <row r="151" spans="1:34" ht="16.8" customHeight="1">
      <c r="A151" s="892"/>
      <c r="B151" s="893"/>
      <c r="C151" s="893"/>
      <c r="D151" s="894"/>
      <c r="E151" s="886"/>
      <c r="F151" s="887"/>
      <c r="G151" s="887"/>
      <c r="H151" s="887"/>
      <c r="I151" s="887"/>
      <c r="J151" s="887"/>
      <c r="K151" s="887"/>
      <c r="L151" s="887"/>
      <c r="M151" s="888"/>
      <c r="N151" s="886"/>
      <c r="O151" s="887"/>
      <c r="P151" s="887"/>
      <c r="Q151" s="887"/>
      <c r="R151" s="888"/>
      <c r="S151" s="886"/>
      <c r="T151" s="887"/>
      <c r="U151" s="887"/>
      <c r="V151" s="888"/>
      <c r="W151" s="889"/>
      <c r="X151" s="890"/>
      <c r="Y151" s="890"/>
      <c r="Z151" s="888"/>
      <c r="AA151" s="889"/>
      <c r="AB151" s="890"/>
      <c r="AC151" s="890"/>
      <c r="AD151" s="890"/>
      <c r="AE151" s="890"/>
      <c r="AF151" s="890"/>
      <c r="AG151" s="890"/>
      <c r="AH151" s="891"/>
    </row>
    <row r="152" spans="1:34" ht="16.8" customHeight="1">
      <c r="A152" s="867" t="s">
        <v>196</v>
      </c>
      <c r="B152" s="868"/>
      <c r="C152" s="868"/>
      <c r="D152" s="868"/>
      <c r="E152" s="868"/>
      <c r="F152" s="868"/>
      <c r="G152" s="868"/>
      <c r="H152" s="868"/>
      <c r="I152" s="868"/>
      <c r="J152" s="868"/>
      <c r="K152" s="868"/>
      <c r="L152" s="868"/>
      <c r="M152" s="868"/>
      <c r="N152" s="868"/>
      <c r="O152" s="868"/>
      <c r="P152" s="868"/>
      <c r="Q152" s="868"/>
      <c r="R152" s="868"/>
      <c r="S152" s="868"/>
      <c r="T152" s="868"/>
      <c r="U152" s="868"/>
      <c r="V152" s="868"/>
      <c r="W152" s="868"/>
      <c r="X152" s="868"/>
      <c r="Y152" s="868"/>
      <c r="Z152" s="868"/>
      <c r="AA152" s="868"/>
      <c r="AB152" s="868"/>
      <c r="AC152" s="868"/>
      <c r="AD152" s="868"/>
      <c r="AE152" s="868"/>
      <c r="AF152" s="868"/>
      <c r="AG152" s="868"/>
      <c r="AH152" s="869"/>
    </row>
    <row r="153" spans="1:34" ht="127.05" customHeight="1" thickBot="1">
      <c r="A153" s="870" t="s">
        <v>195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2"/>
      <c r="R153" s="873" t="s">
        <v>245</v>
      </c>
      <c r="S153" s="874"/>
      <c r="T153" s="874"/>
      <c r="U153" s="874"/>
      <c r="V153" s="874"/>
      <c r="W153" s="874"/>
      <c r="X153" s="874"/>
      <c r="Y153" s="874"/>
      <c r="Z153" s="874"/>
      <c r="AA153" s="874"/>
      <c r="AB153" s="874"/>
      <c r="AC153" s="874"/>
      <c r="AD153" s="874"/>
      <c r="AE153" s="874"/>
      <c r="AF153" s="874"/>
      <c r="AG153" s="874"/>
      <c r="AH153" s="875"/>
    </row>
    <row r="154" spans="1:34" ht="5.0999999999999996" customHeight="1"/>
    <row r="155" spans="1:34" ht="20.100000000000001" customHeight="1">
      <c r="A155" s="109" t="s">
        <v>194</v>
      </c>
      <c r="B155" s="196"/>
      <c r="C155" s="196"/>
      <c r="D155" s="196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AH155" s="195"/>
    </row>
    <row r="156" spans="1:34" ht="13.5" customHeight="1">
      <c r="A156" s="32"/>
      <c r="B156" s="32" t="s">
        <v>192</v>
      </c>
    </row>
    <row r="157" spans="1:34" ht="21" customHeight="1" thickBot="1">
      <c r="A157" s="237" t="s">
        <v>267</v>
      </c>
      <c r="B157" s="194"/>
      <c r="C157" s="194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</row>
    <row r="158" spans="1:34" s="33" customFormat="1" ht="25.05" customHeight="1" thickTop="1" thickBot="1">
      <c r="M158" s="400" t="s">
        <v>63</v>
      </c>
      <c r="N158" s="401"/>
      <c r="O158" s="402"/>
      <c r="P158" s="375" t="s">
        <v>321</v>
      </c>
      <c r="Q158" s="376"/>
      <c r="R158" s="376"/>
      <c r="S158" s="376"/>
      <c r="T158" s="376"/>
      <c r="U158" s="376"/>
      <c r="V158" s="376"/>
      <c r="W158" s="376"/>
      <c r="X158" s="377"/>
      <c r="Y158" s="412" t="s">
        <v>62</v>
      </c>
      <c r="Z158" s="413"/>
      <c r="AA158" s="414"/>
      <c r="AB158" s="453"/>
      <c r="AC158" s="383"/>
      <c r="AD158" s="71" t="s">
        <v>61</v>
      </c>
      <c r="AE158" s="383"/>
      <c r="AF158" s="383"/>
      <c r="AG158" s="451" t="s">
        <v>60</v>
      </c>
      <c r="AH158" s="452"/>
    </row>
    <row r="159" spans="1:34" s="33" customFormat="1" ht="15.75" customHeight="1">
      <c r="A159" s="296" t="s">
        <v>59</v>
      </c>
      <c r="B159" s="297"/>
      <c r="C159" s="298"/>
      <c r="D159" s="404" t="str">
        <f>IF(共通入力!$D$2="","",共通入力!$D$2)</f>
        <v/>
      </c>
      <c r="E159" s="404"/>
      <c r="F159" s="404"/>
      <c r="G159" s="404"/>
      <c r="H159" s="404"/>
      <c r="I159" s="404"/>
      <c r="J159" s="404"/>
      <c r="K159" s="404"/>
      <c r="L159" s="404"/>
      <c r="M159" s="296" t="s">
        <v>282</v>
      </c>
      <c r="N159" s="297"/>
      <c r="O159" s="298"/>
      <c r="P159" s="966" t="s">
        <v>57</v>
      </c>
      <c r="Q159" s="967"/>
      <c r="R159" s="968"/>
      <c r="S159" s="381" t="str">
        <f>IF(共通入力!$Q$2="","",共通入力!$Q$2)</f>
        <v/>
      </c>
      <c r="T159" s="969"/>
      <c r="U159" s="969"/>
      <c r="V159" s="969"/>
      <c r="W159" s="969"/>
      <c r="X159" s="969"/>
      <c r="Y159" s="969"/>
      <c r="Z159" s="969"/>
      <c r="AA159" s="969"/>
      <c r="AB159" s="969"/>
      <c r="AC159" s="969"/>
      <c r="AD159" s="969"/>
      <c r="AE159" s="969"/>
      <c r="AF159" s="969"/>
      <c r="AG159" s="969"/>
      <c r="AH159" s="970"/>
    </row>
    <row r="160" spans="1:34" s="33" customFormat="1" ht="33" customHeight="1" thickBot="1">
      <c r="A160" s="299"/>
      <c r="B160" s="300"/>
      <c r="C160" s="301"/>
      <c r="D160" s="407"/>
      <c r="E160" s="407"/>
      <c r="F160" s="407"/>
      <c r="G160" s="407"/>
      <c r="H160" s="407"/>
      <c r="I160" s="407"/>
      <c r="J160" s="407"/>
      <c r="K160" s="407"/>
      <c r="L160" s="407"/>
      <c r="M160" s="299"/>
      <c r="N160" s="300"/>
      <c r="O160" s="301"/>
      <c r="P160" s="567" t="str">
        <f>IF(共通入力!$N$3="","",共通入力!$N$3)</f>
        <v/>
      </c>
      <c r="Q160" s="568"/>
      <c r="R160" s="568"/>
      <c r="S160" s="568"/>
      <c r="T160" s="568"/>
      <c r="U160" s="568"/>
      <c r="V160" s="568"/>
      <c r="W160" s="568"/>
      <c r="X160" s="568"/>
      <c r="Y160" s="568"/>
      <c r="Z160" s="568"/>
      <c r="AA160" s="568"/>
      <c r="AB160" s="568"/>
      <c r="AC160" s="568"/>
      <c r="AD160" s="568"/>
      <c r="AE160" s="568"/>
      <c r="AF160" s="568"/>
      <c r="AG160" s="568"/>
      <c r="AH160" s="569"/>
    </row>
    <row r="161" spans="1:38" s="33" customFormat="1" ht="21" customHeight="1" thickBot="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</row>
    <row r="162" spans="1:38" ht="14.25" customHeight="1">
      <c r="A162" s="971" t="s">
        <v>221</v>
      </c>
      <c r="B162" s="972"/>
      <c r="C162" s="972"/>
      <c r="D162" s="973"/>
      <c r="E162" s="974"/>
      <c r="F162" s="975"/>
      <c r="G162" s="975"/>
      <c r="H162" s="975"/>
      <c r="I162" s="975"/>
      <c r="J162" s="975"/>
      <c r="K162" s="975"/>
      <c r="L162" s="975"/>
      <c r="M162" s="975"/>
      <c r="N162" s="975"/>
      <c r="O162" s="975"/>
      <c r="P162" s="975"/>
      <c r="Q162" s="975"/>
      <c r="R162" s="975"/>
      <c r="S162" s="975"/>
      <c r="T162" s="975"/>
      <c r="U162" s="975"/>
      <c r="V162" s="975"/>
      <c r="W162" s="975"/>
      <c r="X162" s="976"/>
      <c r="Y162" s="977" t="s">
        <v>258</v>
      </c>
      <c r="Z162" s="978"/>
      <c r="AA162" s="978"/>
      <c r="AB162" s="978"/>
      <c r="AC162" s="979"/>
      <c r="AD162" s="983">
        <f>'様式１(食品) '!A14</f>
        <v>6</v>
      </c>
      <c r="AE162" s="984"/>
      <c r="AF162" s="984"/>
      <c r="AG162" s="984"/>
      <c r="AH162" s="985"/>
    </row>
    <row r="163" spans="1:38" ht="26.25" customHeight="1">
      <c r="A163" s="989" t="s">
        <v>220</v>
      </c>
      <c r="B163" s="990"/>
      <c r="C163" s="990"/>
      <c r="D163" s="991"/>
      <c r="E163" s="992" t="str">
        <f>IF('様式１(食品) '!B14="","",'様式１(食品) '!B14)</f>
        <v/>
      </c>
      <c r="F163" s="993"/>
      <c r="G163" s="993"/>
      <c r="H163" s="993"/>
      <c r="I163" s="993"/>
      <c r="J163" s="993"/>
      <c r="K163" s="993"/>
      <c r="L163" s="993"/>
      <c r="M163" s="993"/>
      <c r="N163" s="993"/>
      <c r="O163" s="993"/>
      <c r="P163" s="993"/>
      <c r="Q163" s="993"/>
      <c r="R163" s="993"/>
      <c r="S163" s="993"/>
      <c r="T163" s="993"/>
      <c r="U163" s="993"/>
      <c r="V163" s="993"/>
      <c r="W163" s="993"/>
      <c r="X163" s="994"/>
      <c r="Y163" s="980"/>
      <c r="Z163" s="981"/>
      <c r="AA163" s="981"/>
      <c r="AB163" s="981"/>
      <c r="AC163" s="982"/>
      <c r="AD163" s="986"/>
      <c r="AE163" s="987"/>
      <c r="AF163" s="987"/>
      <c r="AG163" s="987"/>
      <c r="AH163" s="988"/>
    </row>
    <row r="164" spans="1:38" ht="16.8" customHeight="1">
      <c r="A164" s="895" t="s">
        <v>296</v>
      </c>
      <c r="B164" s="896"/>
      <c r="C164" s="896"/>
      <c r="D164" s="897"/>
      <c r="E164" s="266" t="str">
        <f>IF('様式１(食品) '!H14="○","☑","□")</f>
        <v>□</v>
      </c>
      <c r="F164" s="904" t="s">
        <v>295</v>
      </c>
      <c r="G164" s="904"/>
      <c r="H164" s="904"/>
      <c r="I164" s="904"/>
      <c r="J164" s="904"/>
      <c r="K164" s="905"/>
      <c r="L164" s="906" t="s">
        <v>305</v>
      </c>
      <c r="M164" s="907"/>
      <c r="N164" s="907"/>
      <c r="O164" s="907"/>
      <c r="P164" s="907"/>
      <c r="Q164" s="907"/>
      <c r="R164" s="907"/>
      <c r="S164" s="907"/>
      <c r="T164" s="907"/>
      <c r="U164" s="907"/>
      <c r="V164" s="907"/>
      <c r="W164" s="907"/>
      <c r="X164" s="907"/>
      <c r="Y164" s="907"/>
      <c r="Z164" s="907"/>
      <c r="AA164" s="907"/>
      <c r="AB164" s="907"/>
      <c r="AC164" s="907"/>
      <c r="AD164" s="907"/>
      <c r="AE164" s="907"/>
      <c r="AF164" s="907"/>
      <c r="AG164" s="907"/>
      <c r="AH164" s="908"/>
      <c r="AI164" s="218"/>
      <c r="AL164" s="218"/>
    </row>
    <row r="165" spans="1:38" ht="16.8" customHeight="1">
      <c r="A165" s="898"/>
      <c r="B165" s="899"/>
      <c r="C165" s="899"/>
      <c r="D165" s="900"/>
      <c r="E165" s="267"/>
      <c r="F165" s="109"/>
      <c r="G165" s="109"/>
      <c r="H165" s="109"/>
      <c r="I165" s="109"/>
      <c r="J165" s="109"/>
      <c r="K165" s="269"/>
      <c r="L165" s="278"/>
      <c r="M165" s="280" t="s">
        <v>298</v>
      </c>
      <c r="N165" s="282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1"/>
      <c r="AI165" s="218"/>
      <c r="AL165" s="218"/>
    </row>
    <row r="166" spans="1:38" ht="16.8" customHeight="1">
      <c r="A166" s="898"/>
      <c r="B166" s="899"/>
      <c r="C166" s="899"/>
      <c r="D166" s="900"/>
      <c r="E166" s="267"/>
      <c r="F166" s="909"/>
      <c r="G166" s="909"/>
      <c r="H166" s="909"/>
      <c r="I166" s="909"/>
      <c r="J166" s="909"/>
      <c r="K166" s="910"/>
      <c r="L166" s="278"/>
      <c r="M166" s="272" t="s">
        <v>299</v>
      </c>
      <c r="N166" s="282"/>
      <c r="O166" s="273"/>
      <c r="P166" s="273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1"/>
      <c r="AI166" s="218"/>
      <c r="AL166" s="218"/>
    </row>
    <row r="167" spans="1:38" ht="16.8" customHeight="1">
      <c r="A167" s="898"/>
      <c r="B167" s="899"/>
      <c r="C167" s="899"/>
      <c r="D167" s="900"/>
      <c r="E167" s="268"/>
      <c r="F167" s="911"/>
      <c r="G167" s="911"/>
      <c r="H167" s="911"/>
      <c r="I167" s="911"/>
      <c r="J167" s="911"/>
      <c r="K167" s="912"/>
      <c r="L167" s="279"/>
      <c r="M167" s="274" t="s">
        <v>300</v>
      </c>
      <c r="N167" s="275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6"/>
      <c r="AB167" s="276"/>
      <c r="AC167" s="276"/>
      <c r="AD167" s="276"/>
      <c r="AE167" s="276"/>
      <c r="AF167" s="276"/>
      <c r="AG167" s="276"/>
      <c r="AH167" s="277"/>
    </row>
    <row r="168" spans="1:38" ht="26.25" customHeight="1">
      <c r="A168" s="898"/>
      <c r="B168" s="899"/>
      <c r="C168" s="899"/>
      <c r="D168" s="900"/>
      <c r="E168" s="270" t="str">
        <f>IF('様式１(食品) '!N14="○","☑","□")</f>
        <v>□</v>
      </c>
      <c r="F168" s="913" t="s">
        <v>303</v>
      </c>
      <c r="G168" s="913"/>
      <c r="H168" s="913"/>
      <c r="I168" s="913"/>
      <c r="J168" s="913"/>
      <c r="K168" s="913"/>
      <c r="L168" s="914" t="s">
        <v>297</v>
      </c>
      <c r="M168" s="915"/>
      <c r="N168" s="915"/>
      <c r="O168" s="915"/>
      <c r="P168" s="916" t="str">
        <f>IF('様式１(食品) '!P14="","",'様式１(食品) '!P14)</f>
        <v/>
      </c>
      <c r="Q168" s="916"/>
      <c r="R168" s="916"/>
      <c r="S168" s="916"/>
      <c r="T168" s="916"/>
      <c r="U168" s="916"/>
      <c r="V168" s="916"/>
      <c r="W168" s="916"/>
      <c r="X168" s="916"/>
      <c r="Y168" s="916"/>
      <c r="Z168" s="916"/>
      <c r="AA168" s="916"/>
      <c r="AB168" s="916"/>
      <c r="AC168" s="916"/>
      <c r="AD168" s="916"/>
      <c r="AE168" s="916"/>
      <c r="AF168" s="916"/>
      <c r="AG168" s="916"/>
      <c r="AH168" s="917"/>
    </row>
    <row r="169" spans="1:38" ht="70.05" customHeight="1">
      <c r="A169" s="901"/>
      <c r="B169" s="902"/>
      <c r="C169" s="902"/>
      <c r="D169" s="903"/>
      <c r="E169" s="271"/>
      <c r="F169" s="265"/>
      <c r="G169" s="918" t="s">
        <v>304</v>
      </c>
      <c r="H169" s="919"/>
      <c r="I169" s="919"/>
      <c r="J169" s="919"/>
      <c r="K169" s="919"/>
      <c r="L169" s="919"/>
      <c r="M169" s="919"/>
      <c r="N169" s="919"/>
      <c r="O169" s="920"/>
      <c r="P169" s="921"/>
      <c r="Q169" s="922"/>
      <c r="R169" s="922"/>
      <c r="S169" s="922"/>
      <c r="T169" s="922"/>
      <c r="U169" s="922"/>
      <c r="V169" s="922"/>
      <c r="W169" s="922"/>
      <c r="X169" s="922"/>
      <c r="Y169" s="922"/>
      <c r="Z169" s="922"/>
      <c r="AA169" s="922"/>
      <c r="AB169" s="922"/>
      <c r="AC169" s="922"/>
      <c r="AD169" s="922"/>
      <c r="AE169" s="922"/>
      <c r="AF169" s="922"/>
      <c r="AG169" s="922"/>
      <c r="AH169" s="923"/>
    </row>
    <row r="170" spans="1:38" ht="12.75" customHeight="1">
      <c r="A170" s="898" t="s">
        <v>219</v>
      </c>
      <c r="B170" s="899"/>
      <c r="C170" s="899"/>
      <c r="D170" s="900"/>
      <c r="E170" s="927" t="s">
        <v>218</v>
      </c>
      <c r="F170" s="929"/>
      <c r="G170" s="929"/>
      <c r="H170" s="929"/>
      <c r="I170" s="929"/>
      <c r="J170" s="929"/>
      <c r="K170" s="929"/>
      <c r="L170" s="929"/>
      <c r="M170" s="931" t="s">
        <v>217</v>
      </c>
      <c r="N170" s="932"/>
      <c r="O170" s="933"/>
      <c r="P170" s="935"/>
      <c r="Q170" s="935"/>
      <c r="R170" s="935"/>
      <c r="S170" s="935"/>
      <c r="T170" s="935"/>
      <c r="U170" s="935"/>
      <c r="V170" s="935"/>
      <c r="W170" s="935"/>
      <c r="X170" s="935"/>
      <c r="Y170" s="937" t="s">
        <v>301</v>
      </c>
      <c r="Z170" s="938"/>
      <c r="AA170" s="938"/>
      <c r="AB170" s="938"/>
      <c r="AC170" s="938"/>
      <c r="AD170" s="938"/>
      <c r="AE170" s="938"/>
      <c r="AF170" s="938"/>
      <c r="AG170" s="938"/>
      <c r="AH170" s="939"/>
    </row>
    <row r="171" spans="1:38" ht="12.75" customHeight="1">
      <c r="A171" s="924"/>
      <c r="B171" s="925"/>
      <c r="C171" s="925"/>
      <c r="D171" s="926"/>
      <c r="E171" s="928"/>
      <c r="F171" s="930"/>
      <c r="G171" s="930"/>
      <c r="H171" s="930"/>
      <c r="I171" s="930"/>
      <c r="J171" s="930"/>
      <c r="K171" s="930"/>
      <c r="L171" s="930"/>
      <c r="M171" s="934"/>
      <c r="N171" s="925"/>
      <c r="O171" s="926"/>
      <c r="P171" s="936"/>
      <c r="Q171" s="936"/>
      <c r="R171" s="936"/>
      <c r="S171" s="936"/>
      <c r="T171" s="936"/>
      <c r="U171" s="936"/>
      <c r="V171" s="936"/>
      <c r="W171" s="936"/>
      <c r="X171" s="936"/>
      <c r="Y171" s="940"/>
      <c r="Z171" s="941"/>
      <c r="AA171" s="941"/>
      <c r="AB171" s="941"/>
      <c r="AC171" s="941"/>
      <c r="AD171" s="941"/>
      <c r="AE171" s="941"/>
      <c r="AF171" s="941"/>
      <c r="AG171" s="941"/>
      <c r="AH171" s="942"/>
    </row>
    <row r="172" spans="1:38" ht="24" customHeight="1">
      <c r="A172" s="943" t="s">
        <v>216</v>
      </c>
      <c r="B172" s="944"/>
      <c r="C172" s="944"/>
      <c r="D172" s="945"/>
      <c r="E172" s="204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946"/>
      <c r="R172" s="946"/>
      <c r="S172" s="946"/>
      <c r="T172" s="946"/>
      <c r="U172" s="946"/>
      <c r="V172" s="946"/>
      <c r="W172" s="946"/>
      <c r="X172" s="202" t="s">
        <v>215</v>
      </c>
      <c r="Y172" s="947"/>
      <c r="Z172" s="948"/>
      <c r="AA172" s="948"/>
      <c r="AB172" s="948"/>
      <c r="AC172" s="948"/>
      <c r="AD172" s="948"/>
      <c r="AE172" s="948"/>
      <c r="AF172" s="948"/>
      <c r="AG172" s="948"/>
      <c r="AH172" s="949"/>
    </row>
    <row r="173" spans="1:38" ht="20.55" customHeight="1">
      <c r="A173" s="895" t="s">
        <v>214</v>
      </c>
      <c r="B173" s="896"/>
      <c r="C173" s="896"/>
      <c r="D173" s="897"/>
      <c r="E173" s="221"/>
      <c r="F173" s="222" t="str">
        <f>IF('様式１(食品) '!AL14=TRUE,"☑","□")</f>
        <v>□</v>
      </c>
      <c r="G173" s="950" t="s">
        <v>251</v>
      </c>
      <c r="H173" s="950"/>
      <c r="I173" s="223"/>
      <c r="J173" s="223"/>
      <c r="K173" s="222" t="str">
        <f>IF('様式１(食品) '!AM14=TRUE,"☑","□")</f>
        <v>□</v>
      </c>
      <c r="L173" s="950" t="s">
        <v>253</v>
      </c>
      <c r="M173" s="950"/>
      <c r="N173" s="223"/>
      <c r="O173" s="223"/>
      <c r="P173" s="222" t="str">
        <f>IF('様式１(食品) '!AN14=TRUE,"☑","□")</f>
        <v>□</v>
      </c>
      <c r="Q173" s="950" t="s">
        <v>254</v>
      </c>
      <c r="R173" s="950"/>
      <c r="S173" s="223"/>
      <c r="T173" s="223"/>
      <c r="U173" s="224"/>
      <c r="V173" s="951" t="s">
        <v>213</v>
      </c>
      <c r="W173" s="952"/>
      <c r="X173" s="952"/>
      <c r="Y173" s="952"/>
      <c r="Z173" s="952"/>
      <c r="AA173" s="952"/>
      <c r="AB173" s="952"/>
      <c r="AC173" s="952"/>
      <c r="AD173" s="952"/>
      <c r="AE173" s="952"/>
      <c r="AF173" s="952"/>
      <c r="AG173" s="952"/>
      <c r="AH173" s="953"/>
    </row>
    <row r="174" spans="1:38" ht="19.05" customHeight="1">
      <c r="A174" s="954" t="s">
        <v>212</v>
      </c>
      <c r="B174" s="955"/>
      <c r="C174" s="955"/>
      <c r="D174" s="956"/>
      <c r="E174" s="960"/>
      <c r="F174" s="961"/>
      <c r="G174" s="961"/>
      <c r="H174" s="961"/>
      <c r="I174" s="961"/>
      <c r="J174" s="961"/>
      <c r="K174" s="961"/>
      <c r="L174" s="961"/>
      <c r="M174" s="961"/>
      <c r="N174" s="961"/>
      <c r="O174" s="961"/>
      <c r="P174" s="961"/>
      <c r="Q174" s="961"/>
      <c r="R174" s="961"/>
      <c r="S174" s="961"/>
      <c r="T174" s="961"/>
      <c r="U174" s="961"/>
      <c r="V174" s="961"/>
      <c r="W174" s="961"/>
      <c r="X174" s="961"/>
      <c r="Y174" s="961"/>
      <c r="Z174" s="961"/>
      <c r="AA174" s="961"/>
      <c r="AB174" s="961"/>
      <c r="AC174" s="961"/>
      <c r="AD174" s="961"/>
      <c r="AE174" s="961"/>
      <c r="AF174" s="961"/>
      <c r="AG174" s="961"/>
      <c r="AH174" s="962"/>
    </row>
    <row r="175" spans="1:38" ht="19.05" customHeight="1">
      <c r="A175" s="957"/>
      <c r="B175" s="958"/>
      <c r="C175" s="958"/>
      <c r="D175" s="959"/>
      <c r="E175" s="963"/>
      <c r="F175" s="964"/>
      <c r="G175" s="964"/>
      <c r="H175" s="964"/>
      <c r="I175" s="964"/>
      <c r="J175" s="964"/>
      <c r="K175" s="964"/>
      <c r="L175" s="964"/>
      <c r="M175" s="964"/>
      <c r="N175" s="964"/>
      <c r="O175" s="964"/>
      <c r="P175" s="964"/>
      <c r="Q175" s="964"/>
      <c r="R175" s="964"/>
      <c r="S175" s="964"/>
      <c r="T175" s="964"/>
      <c r="U175" s="964"/>
      <c r="V175" s="964"/>
      <c r="W175" s="964"/>
      <c r="X175" s="964"/>
      <c r="Y175" s="964"/>
      <c r="Z175" s="964"/>
      <c r="AA175" s="964"/>
      <c r="AB175" s="964"/>
      <c r="AC175" s="964"/>
      <c r="AD175" s="964"/>
      <c r="AE175" s="964"/>
      <c r="AF175" s="964"/>
      <c r="AG175" s="964"/>
      <c r="AH175" s="965"/>
    </row>
    <row r="176" spans="1:38" ht="19.05" customHeight="1">
      <c r="A176" s="842" t="s">
        <v>302</v>
      </c>
      <c r="B176" s="843"/>
      <c r="C176" s="843"/>
      <c r="D176" s="844"/>
      <c r="E176" s="201" t="s">
        <v>211</v>
      </c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848" t="s">
        <v>210</v>
      </c>
      <c r="R176" s="849"/>
      <c r="S176" s="849"/>
      <c r="T176" s="849"/>
      <c r="U176" s="849"/>
      <c r="V176" s="849"/>
      <c r="W176" s="849"/>
      <c r="X176" s="849"/>
      <c r="Y176" s="850"/>
      <c r="Z176" s="851" t="s">
        <v>209</v>
      </c>
      <c r="AA176" s="849"/>
      <c r="AB176" s="849"/>
      <c r="AC176" s="849"/>
      <c r="AD176" s="849"/>
      <c r="AE176" s="849"/>
      <c r="AF176" s="849"/>
      <c r="AG176" s="849"/>
      <c r="AH176" s="852"/>
    </row>
    <row r="177" spans="1:34" ht="19.05" customHeight="1">
      <c r="A177" s="845"/>
      <c r="B177" s="846"/>
      <c r="C177" s="846"/>
      <c r="D177" s="847"/>
      <c r="E177" s="200" t="s">
        <v>208</v>
      </c>
      <c r="F177" s="199"/>
      <c r="G177" s="199"/>
      <c r="H177" s="199"/>
      <c r="I177" s="199"/>
      <c r="J177" s="199"/>
      <c r="K177" s="199"/>
      <c r="L177" s="199"/>
      <c r="M177" s="198"/>
      <c r="N177" s="197"/>
      <c r="O177" s="197"/>
      <c r="P177" s="197"/>
      <c r="Q177" s="853" t="s">
        <v>207</v>
      </c>
      <c r="R177" s="854"/>
      <c r="S177" s="854"/>
      <c r="T177" s="854"/>
      <c r="U177" s="854"/>
      <c r="V177" s="854"/>
      <c r="W177" s="854"/>
      <c r="X177" s="854"/>
      <c r="Y177" s="855"/>
      <c r="Z177" s="856" t="s">
        <v>206</v>
      </c>
      <c r="AA177" s="854"/>
      <c r="AB177" s="854"/>
      <c r="AC177" s="854"/>
      <c r="AD177" s="854"/>
      <c r="AE177" s="854"/>
      <c r="AF177" s="854"/>
      <c r="AG177" s="854"/>
      <c r="AH177" s="857"/>
    </row>
    <row r="178" spans="1:34" ht="18.3" customHeight="1">
      <c r="A178" s="858" t="s">
        <v>205</v>
      </c>
      <c r="B178" s="859"/>
      <c r="C178" s="859"/>
      <c r="D178" s="860"/>
      <c r="E178" s="848" t="s">
        <v>204</v>
      </c>
      <c r="F178" s="849"/>
      <c r="G178" s="861"/>
      <c r="H178" s="862"/>
      <c r="I178" s="863"/>
      <c r="J178" s="863"/>
      <c r="K178" s="863"/>
      <c r="L178" s="863"/>
      <c r="M178" s="863"/>
      <c r="N178" s="863"/>
      <c r="O178" s="863"/>
      <c r="P178" s="863"/>
      <c r="Q178" s="863"/>
      <c r="R178" s="864"/>
      <c r="S178" s="848" t="s">
        <v>203</v>
      </c>
      <c r="T178" s="849"/>
      <c r="U178" s="861"/>
      <c r="V178" s="865"/>
      <c r="W178" s="863"/>
      <c r="X178" s="863"/>
      <c r="Y178" s="863"/>
      <c r="Z178" s="863"/>
      <c r="AA178" s="863"/>
      <c r="AB178" s="863"/>
      <c r="AC178" s="863"/>
      <c r="AD178" s="863"/>
      <c r="AE178" s="863"/>
      <c r="AF178" s="863"/>
      <c r="AG178" s="863"/>
      <c r="AH178" s="866"/>
    </row>
    <row r="179" spans="1:34" ht="16.8" customHeight="1">
      <c r="A179" s="876" t="s">
        <v>202</v>
      </c>
      <c r="B179" s="877"/>
      <c r="C179" s="877"/>
      <c r="D179" s="878"/>
      <c r="E179" s="848" t="s">
        <v>201</v>
      </c>
      <c r="F179" s="849"/>
      <c r="G179" s="849"/>
      <c r="H179" s="849"/>
      <c r="I179" s="849"/>
      <c r="J179" s="849"/>
      <c r="K179" s="849"/>
      <c r="L179" s="849"/>
      <c r="M179" s="882"/>
      <c r="N179" s="848" t="s">
        <v>200</v>
      </c>
      <c r="O179" s="849"/>
      <c r="P179" s="849"/>
      <c r="Q179" s="849"/>
      <c r="R179" s="883"/>
      <c r="S179" s="848" t="s">
        <v>199</v>
      </c>
      <c r="T179" s="849"/>
      <c r="U179" s="849"/>
      <c r="V179" s="882"/>
      <c r="W179" s="848" t="s">
        <v>198</v>
      </c>
      <c r="X179" s="849"/>
      <c r="Y179" s="849"/>
      <c r="Z179" s="882"/>
      <c r="AA179" s="848" t="s">
        <v>12</v>
      </c>
      <c r="AB179" s="884"/>
      <c r="AC179" s="884"/>
      <c r="AD179" s="884"/>
      <c r="AE179" s="884"/>
      <c r="AF179" s="884"/>
      <c r="AG179" s="884"/>
      <c r="AH179" s="885"/>
    </row>
    <row r="180" spans="1:34" ht="16.8" customHeight="1">
      <c r="A180" s="879"/>
      <c r="B180" s="880"/>
      <c r="C180" s="880"/>
      <c r="D180" s="881"/>
      <c r="E180" s="886"/>
      <c r="F180" s="887"/>
      <c r="G180" s="887"/>
      <c r="H180" s="887"/>
      <c r="I180" s="887"/>
      <c r="J180" s="887"/>
      <c r="K180" s="887"/>
      <c r="L180" s="887"/>
      <c r="M180" s="888"/>
      <c r="N180" s="886"/>
      <c r="O180" s="887"/>
      <c r="P180" s="887"/>
      <c r="Q180" s="887"/>
      <c r="R180" s="888"/>
      <c r="S180" s="886"/>
      <c r="T180" s="887"/>
      <c r="U180" s="887"/>
      <c r="V180" s="888"/>
      <c r="W180" s="889"/>
      <c r="X180" s="890"/>
      <c r="Y180" s="890"/>
      <c r="Z180" s="888"/>
      <c r="AA180" s="889"/>
      <c r="AB180" s="890"/>
      <c r="AC180" s="890"/>
      <c r="AD180" s="890"/>
      <c r="AE180" s="890"/>
      <c r="AF180" s="890"/>
      <c r="AG180" s="890"/>
      <c r="AH180" s="891"/>
    </row>
    <row r="181" spans="1:34" ht="16.8" customHeight="1">
      <c r="A181" s="892" t="s">
        <v>197</v>
      </c>
      <c r="B181" s="893"/>
      <c r="C181" s="893"/>
      <c r="D181" s="894"/>
      <c r="E181" s="886"/>
      <c r="F181" s="887"/>
      <c r="G181" s="887"/>
      <c r="H181" s="887"/>
      <c r="I181" s="887"/>
      <c r="J181" s="887"/>
      <c r="K181" s="887"/>
      <c r="L181" s="887"/>
      <c r="M181" s="888"/>
      <c r="N181" s="886"/>
      <c r="O181" s="887"/>
      <c r="P181" s="887"/>
      <c r="Q181" s="887"/>
      <c r="R181" s="888"/>
      <c r="S181" s="886"/>
      <c r="T181" s="887"/>
      <c r="U181" s="887"/>
      <c r="V181" s="888"/>
      <c r="W181" s="889"/>
      <c r="X181" s="890"/>
      <c r="Y181" s="890"/>
      <c r="Z181" s="888"/>
      <c r="AA181" s="889"/>
      <c r="AB181" s="890"/>
      <c r="AC181" s="890"/>
      <c r="AD181" s="890"/>
      <c r="AE181" s="890"/>
      <c r="AF181" s="890"/>
      <c r="AG181" s="890"/>
      <c r="AH181" s="891"/>
    </row>
    <row r="182" spans="1:34" ht="16.8" customHeight="1">
      <c r="A182" s="892"/>
      <c r="B182" s="893"/>
      <c r="C182" s="893"/>
      <c r="D182" s="894"/>
      <c r="E182" s="886"/>
      <c r="F182" s="887"/>
      <c r="G182" s="887"/>
      <c r="H182" s="887"/>
      <c r="I182" s="887"/>
      <c r="J182" s="887"/>
      <c r="K182" s="887"/>
      <c r="L182" s="887"/>
      <c r="M182" s="888"/>
      <c r="N182" s="886"/>
      <c r="O182" s="887"/>
      <c r="P182" s="887"/>
      <c r="Q182" s="887"/>
      <c r="R182" s="888"/>
      <c r="S182" s="886"/>
      <c r="T182" s="887"/>
      <c r="U182" s="887"/>
      <c r="V182" s="888"/>
      <c r="W182" s="889"/>
      <c r="X182" s="890"/>
      <c r="Y182" s="890"/>
      <c r="Z182" s="888"/>
      <c r="AA182" s="889"/>
      <c r="AB182" s="890"/>
      <c r="AC182" s="890"/>
      <c r="AD182" s="890"/>
      <c r="AE182" s="890"/>
      <c r="AF182" s="890"/>
      <c r="AG182" s="890"/>
      <c r="AH182" s="891"/>
    </row>
    <row r="183" spans="1:34" ht="16.8" customHeight="1">
      <c r="A183" s="867" t="s">
        <v>196</v>
      </c>
      <c r="B183" s="868"/>
      <c r="C183" s="868"/>
      <c r="D183" s="868"/>
      <c r="E183" s="868"/>
      <c r="F183" s="868"/>
      <c r="G183" s="868"/>
      <c r="H183" s="868"/>
      <c r="I183" s="868"/>
      <c r="J183" s="868"/>
      <c r="K183" s="868"/>
      <c r="L183" s="868"/>
      <c r="M183" s="868"/>
      <c r="N183" s="868"/>
      <c r="O183" s="868"/>
      <c r="P183" s="868"/>
      <c r="Q183" s="868"/>
      <c r="R183" s="868"/>
      <c r="S183" s="868"/>
      <c r="T183" s="868"/>
      <c r="U183" s="868"/>
      <c r="V183" s="868"/>
      <c r="W183" s="868"/>
      <c r="X183" s="868"/>
      <c r="Y183" s="868"/>
      <c r="Z183" s="868"/>
      <c r="AA183" s="868"/>
      <c r="AB183" s="868"/>
      <c r="AC183" s="868"/>
      <c r="AD183" s="868"/>
      <c r="AE183" s="868"/>
      <c r="AF183" s="868"/>
      <c r="AG183" s="868"/>
      <c r="AH183" s="869"/>
    </row>
    <row r="184" spans="1:34" ht="127.05" customHeight="1" thickBot="1">
      <c r="A184" s="870" t="s">
        <v>195</v>
      </c>
      <c r="B184" s="871"/>
      <c r="C184" s="871"/>
      <c r="D184" s="871"/>
      <c r="E184" s="871"/>
      <c r="F184" s="871"/>
      <c r="G184" s="871"/>
      <c r="H184" s="871"/>
      <c r="I184" s="871"/>
      <c r="J184" s="871"/>
      <c r="K184" s="871"/>
      <c r="L184" s="871"/>
      <c r="M184" s="871"/>
      <c r="N184" s="871"/>
      <c r="O184" s="871"/>
      <c r="P184" s="871"/>
      <c r="Q184" s="872"/>
      <c r="R184" s="873" t="s">
        <v>245</v>
      </c>
      <c r="S184" s="874"/>
      <c r="T184" s="874"/>
      <c r="U184" s="874"/>
      <c r="V184" s="874"/>
      <c r="W184" s="874"/>
      <c r="X184" s="874"/>
      <c r="Y184" s="874"/>
      <c r="Z184" s="874"/>
      <c r="AA184" s="874"/>
      <c r="AB184" s="874"/>
      <c r="AC184" s="874"/>
      <c r="AD184" s="874"/>
      <c r="AE184" s="874"/>
      <c r="AF184" s="874"/>
      <c r="AG184" s="874"/>
      <c r="AH184" s="875"/>
    </row>
    <row r="185" spans="1:34" ht="5.0999999999999996" customHeight="1"/>
    <row r="186" spans="1:34" ht="20.100000000000001" customHeight="1">
      <c r="A186" s="109" t="s">
        <v>194</v>
      </c>
      <c r="B186" s="196"/>
      <c r="C186" s="196"/>
      <c r="D186" s="196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AH186" s="195"/>
    </row>
    <row r="187" spans="1:34" ht="13.5" customHeight="1">
      <c r="A187" s="32"/>
      <c r="B187" s="32" t="s">
        <v>192</v>
      </c>
    </row>
    <row r="188" spans="1:34" ht="21" customHeight="1" thickBot="1">
      <c r="A188" s="237" t="s">
        <v>267</v>
      </c>
      <c r="B188" s="194"/>
      <c r="C188" s="194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</row>
    <row r="189" spans="1:34" s="33" customFormat="1" ht="25.05" customHeight="1" thickTop="1" thickBot="1">
      <c r="M189" s="400" t="s">
        <v>63</v>
      </c>
      <c r="N189" s="401"/>
      <c r="O189" s="402"/>
      <c r="P189" s="375" t="s">
        <v>321</v>
      </c>
      <c r="Q189" s="376"/>
      <c r="R189" s="376"/>
      <c r="S189" s="376"/>
      <c r="T189" s="376"/>
      <c r="U189" s="376"/>
      <c r="V189" s="376"/>
      <c r="W189" s="376"/>
      <c r="X189" s="377"/>
      <c r="Y189" s="412" t="s">
        <v>62</v>
      </c>
      <c r="Z189" s="413"/>
      <c r="AA189" s="414"/>
      <c r="AB189" s="453"/>
      <c r="AC189" s="383"/>
      <c r="AD189" s="71" t="s">
        <v>61</v>
      </c>
      <c r="AE189" s="383"/>
      <c r="AF189" s="383"/>
      <c r="AG189" s="451" t="s">
        <v>60</v>
      </c>
      <c r="AH189" s="452"/>
    </row>
    <row r="190" spans="1:34" s="33" customFormat="1" ht="15.75" customHeight="1">
      <c r="A190" s="296" t="s">
        <v>59</v>
      </c>
      <c r="B190" s="297"/>
      <c r="C190" s="298"/>
      <c r="D190" s="404" t="str">
        <f>IF(共通入力!$D$2="","",共通入力!$D$2)</f>
        <v/>
      </c>
      <c r="E190" s="404"/>
      <c r="F190" s="404"/>
      <c r="G190" s="404"/>
      <c r="H190" s="404"/>
      <c r="I190" s="404"/>
      <c r="J190" s="404"/>
      <c r="K190" s="404"/>
      <c r="L190" s="404"/>
      <c r="M190" s="296" t="s">
        <v>282</v>
      </c>
      <c r="N190" s="297"/>
      <c r="O190" s="298"/>
      <c r="P190" s="966" t="s">
        <v>57</v>
      </c>
      <c r="Q190" s="967"/>
      <c r="R190" s="968"/>
      <c r="S190" s="381" t="str">
        <f>IF(共通入力!$Q$2="","",共通入力!$Q$2)</f>
        <v/>
      </c>
      <c r="T190" s="969"/>
      <c r="U190" s="969"/>
      <c r="V190" s="969"/>
      <c r="W190" s="969"/>
      <c r="X190" s="969"/>
      <c r="Y190" s="969"/>
      <c r="Z190" s="969"/>
      <c r="AA190" s="969"/>
      <c r="AB190" s="969"/>
      <c r="AC190" s="969"/>
      <c r="AD190" s="969"/>
      <c r="AE190" s="969"/>
      <c r="AF190" s="969"/>
      <c r="AG190" s="969"/>
      <c r="AH190" s="970"/>
    </row>
    <row r="191" spans="1:34" s="33" customFormat="1" ht="33" customHeight="1" thickBot="1">
      <c r="A191" s="299"/>
      <c r="B191" s="300"/>
      <c r="C191" s="301"/>
      <c r="D191" s="407"/>
      <c r="E191" s="407"/>
      <c r="F191" s="407"/>
      <c r="G191" s="407"/>
      <c r="H191" s="407"/>
      <c r="I191" s="407"/>
      <c r="J191" s="407"/>
      <c r="K191" s="407"/>
      <c r="L191" s="407"/>
      <c r="M191" s="299"/>
      <c r="N191" s="300"/>
      <c r="O191" s="301"/>
      <c r="P191" s="567" t="str">
        <f>IF(共通入力!$N$3="","",共通入力!$N$3)</f>
        <v/>
      </c>
      <c r="Q191" s="568"/>
      <c r="R191" s="568"/>
      <c r="S191" s="568"/>
      <c r="T191" s="568"/>
      <c r="U191" s="568"/>
      <c r="V191" s="568"/>
      <c r="W191" s="568"/>
      <c r="X191" s="568"/>
      <c r="Y191" s="568"/>
      <c r="Z191" s="568"/>
      <c r="AA191" s="568"/>
      <c r="AB191" s="568"/>
      <c r="AC191" s="568"/>
      <c r="AD191" s="568"/>
      <c r="AE191" s="568"/>
      <c r="AF191" s="568"/>
      <c r="AG191" s="568"/>
      <c r="AH191" s="569"/>
    </row>
    <row r="192" spans="1:34" s="33" customFormat="1" ht="21" customHeight="1" thickBot="1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</row>
    <row r="193" spans="1:38" ht="14.25" customHeight="1">
      <c r="A193" s="971" t="s">
        <v>221</v>
      </c>
      <c r="B193" s="972"/>
      <c r="C193" s="972"/>
      <c r="D193" s="973"/>
      <c r="E193" s="974"/>
      <c r="F193" s="975"/>
      <c r="G193" s="975"/>
      <c r="H193" s="975"/>
      <c r="I193" s="975"/>
      <c r="J193" s="975"/>
      <c r="K193" s="975"/>
      <c r="L193" s="975"/>
      <c r="M193" s="975"/>
      <c r="N193" s="975"/>
      <c r="O193" s="975"/>
      <c r="P193" s="975"/>
      <c r="Q193" s="975"/>
      <c r="R193" s="975"/>
      <c r="S193" s="975"/>
      <c r="T193" s="975"/>
      <c r="U193" s="975"/>
      <c r="V193" s="975"/>
      <c r="W193" s="975"/>
      <c r="X193" s="976"/>
      <c r="Y193" s="977" t="s">
        <v>258</v>
      </c>
      <c r="Z193" s="978"/>
      <c r="AA193" s="978"/>
      <c r="AB193" s="978"/>
      <c r="AC193" s="979"/>
      <c r="AD193" s="983">
        <f>'様式１(食品) '!A15</f>
        <v>7</v>
      </c>
      <c r="AE193" s="984"/>
      <c r="AF193" s="984"/>
      <c r="AG193" s="984"/>
      <c r="AH193" s="985"/>
    </row>
    <row r="194" spans="1:38" ht="26.25" customHeight="1">
      <c r="A194" s="989" t="s">
        <v>220</v>
      </c>
      <c r="B194" s="990"/>
      <c r="C194" s="990"/>
      <c r="D194" s="991"/>
      <c r="E194" s="992" t="str">
        <f>IF('様式１(食品) '!B15="","",'様式１(食品) '!B15)</f>
        <v/>
      </c>
      <c r="F194" s="993"/>
      <c r="G194" s="993"/>
      <c r="H194" s="993"/>
      <c r="I194" s="993"/>
      <c r="J194" s="993"/>
      <c r="K194" s="993"/>
      <c r="L194" s="993"/>
      <c r="M194" s="993"/>
      <c r="N194" s="993"/>
      <c r="O194" s="993"/>
      <c r="P194" s="993"/>
      <c r="Q194" s="993"/>
      <c r="R194" s="993"/>
      <c r="S194" s="993"/>
      <c r="T194" s="993"/>
      <c r="U194" s="993"/>
      <c r="V194" s="993"/>
      <c r="W194" s="993"/>
      <c r="X194" s="994"/>
      <c r="Y194" s="980"/>
      <c r="Z194" s="981"/>
      <c r="AA194" s="981"/>
      <c r="AB194" s="981"/>
      <c r="AC194" s="982"/>
      <c r="AD194" s="986"/>
      <c r="AE194" s="987"/>
      <c r="AF194" s="987"/>
      <c r="AG194" s="987"/>
      <c r="AH194" s="988"/>
    </row>
    <row r="195" spans="1:38" ht="16.8" customHeight="1">
      <c r="A195" s="895" t="s">
        <v>296</v>
      </c>
      <c r="B195" s="896"/>
      <c r="C195" s="896"/>
      <c r="D195" s="897"/>
      <c r="E195" s="266" t="str">
        <f>IF('様式１(食品) '!H15="○","☑","□")</f>
        <v>□</v>
      </c>
      <c r="F195" s="904" t="s">
        <v>295</v>
      </c>
      <c r="G195" s="904"/>
      <c r="H195" s="904"/>
      <c r="I195" s="904"/>
      <c r="J195" s="904"/>
      <c r="K195" s="905"/>
      <c r="L195" s="906" t="s">
        <v>305</v>
      </c>
      <c r="M195" s="907"/>
      <c r="N195" s="907"/>
      <c r="O195" s="907"/>
      <c r="P195" s="907"/>
      <c r="Q195" s="907"/>
      <c r="R195" s="907"/>
      <c r="S195" s="907"/>
      <c r="T195" s="907"/>
      <c r="U195" s="907"/>
      <c r="V195" s="907"/>
      <c r="W195" s="907"/>
      <c r="X195" s="907"/>
      <c r="Y195" s="907"/>
      <c r="Z195" s="907"/>
      <c r="AA195" s="907"/>
      <c r="AB195" s="907"/>
      <c r="AC195" s="907"/>
      <c r="AD195" s="907"/>
      <c r="AE195" s="907"/>
      <c r="AF195" s="907"/>
      <c r="AG195" s="907"/>
      <c r="AH195" s="908"/>
      <c r="AI195" s="218"/>
      <c r="AL195" s="218"/>
    </row>
    <row r="196" spans="1:38" ht="16.8" customHeight="1">
      <c r="A196" s="898"/>
      <c r="B196" s="899"/>
      <c r="C196" s="899"/>
      <c r="D196" s="900"/>
      <c r="E196" s="267"/>
      <c r="F196" s="109"/>
      <c r="G196" s="109"/>
      <c r="H196" s="109"/>
      <c r="I196" s="109"/>
      <c r="J196" s="109"/>
      <c r="K196" s="269"/>
      <c r="L196" s="278"/>
      <c r="M196" s="280" t="s">
        <v>298</v>
      </c>
      <c r="N196" s="282"/>
      <c r="O196" s="280"/>
      <c r="P196" s="280"/>
      <c r="Q196" s="280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80"/>
      <c r="AE196" s="280"/>
      <c r="AF196" s="280"/>
      <c r="AG196" s="280"/>
      <c r="AH196" s="281"/>
      <c r="AI196" s="218"/>
      <c r="AL196" s="218"/>
    </row>
    <row r="197" spans="1:38" ht="16.8" customHeight="1">
      <c r="A197" s="898"/>
      <c r="B197" s="899"/>
      <c r="C197" s="899"/>
      <c r="D197" s="900"/>
      <c r="E197" s="267"/>
      <c r="F197" s="909"/>
      <c r="G197" s="909"/>
      <c r="H197" s="909"/>
      <c r="I197" s="909"/>
      <c r="J197" s="909"/>
      <c r="K197" s="910"/>
      <c r="L197" s="278"/>
      <c r="M197" s="272" t="s">
        <v>299</v>
      </c>
      <c r="N197" s="282"/>
      <c r="O197" s="273"/>
      <c r="P197" s="273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1"/>
      <c r="AI197" s="218"/>
      <c r="AL197" s="218"/>
    </row>
    <row r="198" spans="1:38" ht="16.8" customHeight="1">
      <c r="A198" s="898"/>
      <c r="B198" s="899"/>
      <c r="C198" s="899"/>
      <c r="D198" s="900"/>
      <c r="E198" s="268"/>
      <c r="F198" s="911"/>
      <c r="G198" s="911"/>
      <c r="H198" s="911"/>
      <c r="I198" s="911"/>
      <c r="J198" s="911"/>
      <c r="K198" s="912"/>
      <c r="L198" s="279"/>
      <c r="M198" s="274" t="s">
        <v>300</v>
      </c>
      <c r="N198" s="275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276"/>
      <c r="AD198" s="276"/>
      <c r="AE198" s="276"/>
      <c r="AF198" s="276"/>
      <c r="AG198" s="276"/>
      <c r="AH198" s="277"/>
    </row>
    <row r="199" spans="1:38" ht="26.25" customHeight="1">
      <c r="A199" s="898"/>
      <c r="B199" s="899"/>
      <c r="C199" s="899"/>
      <c r="D199" s="900"/>
      <c r="E199" s="270" t="str">
        <f>IF('様式１(食品) '!N15="○","☑","□")</f>
        <v>□</v>
      </c>
      <c r="F199" s="913" t="s">
        <v>303</v>
      </c>
      <c r="G199" s="913"/>
      <c r="H199" s="913"/>
      <c r="I199" s="913"/>
      <c r="J199" s="913"/>
      <c r="K199" s="913"/>
      <c r="L199" s="914" t="s">
        <v>297</v>
      </c>
      <c r="M199" s="915"/>
      <c r="N199" s="915"/>
      <c r="O199" s="915"/>
      <c r="P199" s="916" t="str">
        <f>IF('様式１(食品) '!P15="","",'様式１(食品) '!P15)</f>
        <v/>
      </c>
      <c r="Q199" s="916"/>
      <c r="R199" s="916"/>
      <c r="S199" s="916"/>
      <c r="T199" s="916"/>
      <c r="U199" s="916"/>
      <c r="V199" s="916"/>
      <c r="W199" s="916"/>
      <c r="X199" s="916"/>
      <c r="Y199" s="916"/>
      <c r="Z199" s="916"/>
      <c r="AA199" s="916"/>
      <c r="AB199" s="916"/>
      <c r="AC199" s="916"/>
      <c r="AD199" s="916"/>
      <c r="AE199" s="916"/>
      <c r="AF199" s="916"/>
      <c r="AG199" s="916"/>
      <c r="AH199" s="917"/>
    </row>
    <row r="200" spans="1:38" ht="70.05" customHeight="1">
      <c r="A200" s="901"/>
      <c r="B200" s="902"/>
      <c r="C200" s="902"/>
      <c r="D200" s="903"/>
      <c r="E200" s="271"/>
      <c r="F200" s="265"/>
      <c r="G200" s="918" t="s">
        <v>304</v>
      </c>
      <c r="H200" s="919"/>
      <c r="I200" s="919"/>
      <c r="J200" s="919"/>
      <c r="K200" s="919"/>
      <c r="L200" s="919"/>
      <c r="M200" s="919"/>
      <c r="N200" s="919"/>
      <c r="O200" s="920"/>
      <c r="P200" s="921"/>
      <c r="Q200" s="922"/>
      <c r="R200" s="922"/>
      <c r="S200" s="922"/>
      <c r="T200" s="922"/>
      <c r="U200" s="922"/>
      <c r="V200" s="922"/>
      <c r="W200" s="922"/>
      <c r="X200" s="922"/>
      <c r="Y200" s="922"/>
      <c r="Z200" s="922"/>
      <c r="AA200" s="922"/>
      <c r="AB200" s="922"/>
      <c r="AC200" s="922"/>
      <c r="AD200" s="922"/>
      <c r="AE200" s="922"/>
      <c r="AF200" s="922"/>
      <c r="AG200" s="922"/>
      <c r="AH200" s="923"/>
    </row>
    <row r="201" spans="1:38" ht="12.75" customHeight="1">
      <c r="A201" s="898" t="s">
        <v>219</v>
      </c>
      <c r="B201" s="899"/>
      <c r="C201" s="899"/>
      <c r="D201" s="900"/>
      <c r="E201" s="927" t="s">
        <v>218</v>
      </c>
      <c r="F201" s="929"/>
      <c r="G201" s="929"/>
      <c r="H201" s="929"/>
      <c r="I201" s="929"/>
      <c r="J201" s="929"/>
      <c r="K201" s="929"/>
      <c r="L201" s="929"/>
      <c r="M201" s="931" t="s">
        <v>217</v>
      </c>
      <c r="N201" s="932"/>
      <c r="O201" s="933"/>
      <c r="P201" s="935"/>
      <c r="Q201" s="935"/>
      <c r="R201" s="935"/>
      <c r="S201" s="935"/>
      <c r="T201" s="935"/>
      <c r="U201" s="935"/>
      <c r="V201" s="935"/>
      <c r="W201" s="935"/>
      <c r="X201" s="935"/>
      <c r="Y201" s="937" t="s">
        <v>301</v>
      </c>
      <c r="Z201" s="938"/>
      <c r="AA201" s="938"/>
      <c r="AB201" s="938"/>
      <c r="AC201" s="938"/>
      <c r="AD201" s="938"/>
      <c r="AE201" s="938"/>
      <c r="AF201" s="938"/>
      <c r="AG201" s="938"/>
      <c r="AH201" s="939"/>
    </row>
    <row r="202" spans="1:38" ht="12.75" customHeight="1">
      <c r="A202" s="924"/>
      <c r="B202" s="925"/>
      <c r="C202" s="925"/>
      <c r="D202" s="926"/>
      <c r="E202" s="928"/>
      <c r="F202" s="930"/>
      <c r="G202" s="930"/>
      <c r="H202" s="930"/>
      <c r="I202" s="930"/>
      <c r="J202" s="930"/>
      <c r="K202" s="930"/>
      <c r="L202" s="930"/>
      <c r="M202" s="934"/>
      <c r="N202" s="925"/>
      <c r="O202" s="926"/>
      <c r="P202" s="936"/>
      <c r="Q202" s="936"/>
      <c r="R202" s="936"/>
      <c r="S202" s="936"/>
      <c r="T202" s="936"/>
      <c r="U202" s="936"/>
      <c r="V202" s="936"/>
      <c r="W202" s="936"/>
      <c r="X202" s="936"/>
      <c r="Y202" s="940"/>
      <c r="Z202" s="941"/>
      <c r="AA202" s="941"/>
      <c r="AB202" s="941"/>
      <c r="AC202" s="941"/>
      <c r="AD202" s="941"/>
      <c r="AE202" s="941"/>
      <c r="AF202" s="941"/>
      <c r="AG202" s="941"/>
      <c r="AH202" s="942"/>
    </row>
    <row r="203" spans="1:38" ht="24" customHeight="1">
      <c r="A203" s="943" t="s">
        <v>216</v>
      </c>
      <c r="B203" s="944"/>
      <c r="C203" s="944"/>
      <c r="D203" s="945"/>
      <c r="E203" s="204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946"/>
      <c r="R203" s="946"/>
      <c r="S203" s="946"/>
      <c r="T203" s="946"/>
      <c r="U203" s="946"/>
      <c r="V203" s="946"/>
      <c r="W203" s="946"/>
      <c r="X203" s="202" t="s">
        <v>215</v>
      </c>
      <c r="Y203" s="947"/>
      <c r="Z203" s="948"/>
      <c r="AA203" s="948"/>
      <c r="AB203" s="948"/>
      <c r="AC203" s="948"/>
      <c r="AD203" s="948"/>
      <c r="AE203" s="948"/>
      <c r="AF203" s="948"/>
      <c r="AG203" s="948"/>
      <c r="AH203" s="949"/>
    </row>
    <row r="204" spans="1:38" ht="20.55" customHeight="1">
      <c r="A204" s="895" t="s">
        <v>214</v>
      </c>
      <c r="B204" s="896"/>
      <c r="C204" s="896"/>
      <c r="D204" s="897"/>
      <c r="E204" s="221"/>
      <c r="F204" s="222" t="str">
        <f>IF('様式１(食品) '!AL15=TRUE,"☑","□")</f>
        <v>□</v>
      </c>
      <c r="G204" s="950" t="s">
        <v>251</v>
      </c>
      <c r="H204" s="950"/>
      <c r="I204" s="223"/>
      <c r="J204" s="223"/>
      <c r="K204" s="222" t="str">
        <f>IF('様式１(食品) '!AM15=TRUE,"☑","□")</f>
        <v>□</v>
      </c>
      <c r="L204" s="950" t="s">
        <v>253</v>
      </c>
      <c r="M204" s="950"/>
      <c r="N204" s="223"/>
      <c r="O204" s="223"/>
      <c r="P204" s="222" t="str">
        <f>IF('様式１(食品) '!AN15=TRUE,"☑","□")</f>
        <v>□</v>
      </c>
      <c r="Q204" s="950" t="s">
        <v>254</v>
      </c>
      <c r="R204" s="950"/>
      <c r="S204" s="223"/>
      <c r="T204" s="223"/>
      <c r="U204" s="224"/>
      <c r="V204" s="951" t="s">
        <v>213</v>
      </c>
      <c r="W204" s="952"/>
      <c r="X204" s="952"/>
      <c r="Y204" s="952"/>
      <c r="Z204" s="952"/>
      <c r="AA204" s="952"/>
      <c r="AB204" s="952"/>
      <c r="AC204" s="952"/>
      <c r="AD204" s="952"/>
      <c r="AE204" s="952"/>
      <c r="AF204" s="952"/>
      <c r="AG204" s="952"/>
      <c r="AH204" s="953"/>
    </row>
    <row r="205" spans="1:38" ht="19.05" customHeight="1">
      <c r="A205" s="954" t="s">
        <v>212</v>
      </c>
      <c r="B205" s="955"/>
      <c r="C205" s="955"/>
      <c r="D205" s="956"/>
      <c r="E205" s="960"/>
      <c r="F205" s="961"/>
      <c r="G205" s="961"/>
      <c r="H205" s="961"/>
      <c r="I205" s="961"/>
      <c r="J205" s="961"/>
      <c r="K205" s="961"/>
      <c r="L205" s="961"/>
      <c r="M205" s="961"/>
      <c r="N205" s="961"/>
      <c r="O205" s="961"/>
      <c r="P205" s="961"/>
      <c r="Q205" s="961"/>
      <c r="R205" s="961"/>
      <c r="S205" s="961"/>
      <c r="T205" s="961"/>
      <c r="U205" s="961"/>
      <c r="V205" s="961"/>
      <c r="W205" s="961"/>
      <c r="X205" s="961"/>
      <c r="Y205" s="961"/>
      <c r="Z205" s="961"/>
      <c r="AA205" s="961"/>
      <c r="AB205" s="961"/>
      <c r="AC205" s="961"/>
      <c r="AD205" s="961"/>
      <c r="AE205" s="961"/>
      <c r="AF205" s="961"/>
      <c r="AG205" s="961"/>
      <c r="AH205" s="962"/>
    </row>
    <row r="206" spans="1:38" ht="19.05" customHeight="1">
      <c r="A206" s="957"/>
      <c r="B206" s="958"/>
      <c r="C206" s="958"/>
      <c r="D206" s="959"/>
      <c r="E206" s="963"/>
      <c r="F206" s="964"/>
      <c r="G206" s="964"/>
      <c r="H206" s="964"/>
      <c r="I206" s="964"/>
      <c r="J206" s="964"/>
      <c r="K206" s="964"/>
      <c r="L206" s="964"/>
      <c r="M206" s="964"/>
      <c r="N206" s="964"/>
      <c r="O206" s="964"/>
      <c r="P206" s="964"/>
      <c r="Q206" s="964"/>
      <c r="R206" s="964"/>
      <c r="S206" s="964"/>
      <c r="T206" s="964"/>
      <c r="U206" s="964"/>
      <c r="V206" s="964"/>
      <c r="W206" s="964"/>
      <c r="X206" s="964"/>
      <c r="Y206" s="964"/>
      <c r="Z206" s="964"/>
      <c r="AA206" s="964"/>
      <c r="AB206" s="964"/>
      <c r="AC206" s="964"/>
      <c r="AD206" s="964"/>
      <c r="AE206" s="964"/>
      <c r="AF206" s="964"/>
      <c r="AG206" s="964"/>
      <c r="AH206" s="965"/>
    </row>
    <row r="207" spans="1:38" ht="19.05" customHeight="1">
      <c r="A207" s="842" t="s">
        <v>302</v>
      </c>
      <c r="B207" s="843"/>
      <c r="C207" s="843"/>
      <c r="D207" s="844"/>
      <c r="E207" s="201" t="s">
        <v>211</v>
      </c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848" t="s">
        <v>210</v>
      </c>
      <c r="R207" s="849"/>
      <c r="S207" s="849"/>
      <c r="T207" s="849"/>
      <c r="U207" s="849"/>
      <c r="V207" s="849"/>
      <c r="W207" s="849"/>
      <c r="X207" s="849"/>
      <c r="Y207" s="850"/>
      <c r="Z207" s="851" t="s">
        <v>209</v>
      </c>
      <c r="AA207" s="849"/>
      <c r="AB207" s="849"/>
      <c r="AC207" s="849"/>
      <c r="AD207" s="849"/>
      <c r="AE207" s="849"/>
      <c r="AF207" s="849"/>
      <c r="AG207" s="849"/>
      <c r="AH207" s="852"/>
    </row>
    <row r="208" spans="1:38" ht="19.05" customHeight="1">
      <c r="A208" s="845"/>
      <c r="B208" s="846"/>
      <c r="C208" s="846"/>
      <c r="D208" s="847"/>
      <c r="E208" s="200" t="s">
        <v>208</v>
      </c>
      <c r="F208" s="199"/>
      <c r="G208" s="199"/>
      <c r="H208" s="199"/>
      <c r="I208" s="199"/>
      <c r="J208" s="199"/>
      <c r="K208" s="199"/>
      <c r="L208" s="199"/>
      <c r="M208" s="198"/>
      <c r="N208" s="197"/>
      <c r="O208" s="197"/>
      <c r="P208" s="197"/>
      <c r="Q208" s="853" t="s">
        <v>207</v>
      </c>
      <c r="R208" s="854"/>
      <c r="S208" s="854"/>
      <c r="T208" s="854"/>
      <c r="U208" s="854"/>
      <c r="V208" s="854"/>
      <c r="W208" s="854"/>
      <c r="X208" s="854"/>
      <c r="Y208" s="855"/>
      <c r="Z208" s="856" t="s">
        <v>206</v>
      </c>
      <c r="AA208" s="854"/>
      <c r="AB208" s="854"/>
      <c r="AC208" s="854"/>
      <c r="AD208" s="854"/>
      <c r="AE208" s="854"/>
      <c r="AF208" s="854"/>
      <c r="AG208" s="854"/>
      <c r="AH208" s="857"/>
    </row>
    <row r="209" spans="1:34" ht="18.3" customHeight="1">
      <c r="A209" s="858" t="s">
        <v>205</v>
      </c>
      <c r="B209" s="859"/>
      <c r="C209" s="859"/>
      <c r="D209" s="860"/>
      <c r="E209" s="848" t="s">
        <v>204</v>
      </c>
      <c r="F209" s="849"/>
      <c r="G209" s="861"/>
      <c r="H209" s="862"/>
      <c r="I209" s="863"/>
      <c r="J209" s="863"/>
      <c r="K209" s="863"/>
      <c r="L209" s="863"/>
      <c r="M209" s="863"/>
      <c r="N209" s="863"/>
      <c r="O209" s="863"/>
      <c r="P209" s="863"/>
      <c r="Q209" s="863"/>
      <c r="R209" s="864"/>
      <c r="S209" s="848" t="s">
        <v>203</v>
      </c>
      <c r="T209" s="849"/>
      <c r="U209" s="861"/>
      <c r="V209" s="865"/>
      <c r="W209" s="863"/>
      <c r="X209" s="863"/>
      <c r="Y209" s="863"/>
      <c r="Z209" s="863"/>
      <c r="AA209" s="863"/>
      <c r="AB209" s="863"/>
      <c r="AC209" s="863"/>
      <c r="AD209" s="863"/>
      <c r="AE209" s="863"/>
      <c r="AF209" s="863"/>
      <c r="AG209" s="863"/>
      <c r="AH209" s="866"/>
    </row>
    <row r="210" spans="1:34" ht="16.8" customHeight="1">
      <c r="A210" s="876" t="s">
        <v>202</v>
      </c>
      <c r="B210" s="877"/>
      <c r="C210" s="877"/>
      <c r="D210" s="878"/>
      <c r="E210" s="848" t="s">
        <v>201</v>
      </c>
      <c r="F210" s="849"/>
      <c r="G210" s="849"/>
      <c r="H210" s="849"/>
      <c r="I210" s="849"/>
      <c r="J210" s="849"/>
      <c r="K210" s="849"/>
      <c r="L210" s="849"/>
      <c r="M210" s="882"/>
      <c r="N210" s="848" t="s">
        <v>200</v>
      </c>
      <c r="O210" s="849"/>
      <c r="P210" s="849"/>
      <c r="Q210" s="849"/>
      <c r="R210" s="883"/>
      <c r="S210" s="848" t="s">
        <v>199</v>
      </c>
      <c r="T210" s="849"/>
      <c r="U210" s="849"/>
      <c r="V210" s="882"/>
      <c r="W210" s="848" t="s">
        <v>198</v>
      </c>
      <c r="X210" s="849"/>
      <c r="Y210" s="849"/>
      <c r="Z210" s="882"/>
      <c r="AA210" s="848" t="s">
        <v>12</v>
      </c>
      <c r="AB210" s="884"/>
      <c r="AC210" s="884"/>
      <c r="AD210" s="884"/>
      <c r="AE210" s="884"/>
      <c r="AF210" s="884"/>
      <c r="AG210" s="884"/>
      <c r="AH210" s="885"/>
    </row>
    <row r="211" spans="1:34" ht="16.8" customHeight="1">
      <c r="A211" s="879"/>
      <c r="B211" s="880"/>
      <c r="C211" s="880"/>
      <c r="D211" s="881"/>
      <c r="E211" s="886"/>
      <c r="F211" s="887"/>
      <c r="G211" s="887"/>
      <c r="H211" s="887"/>
      <c r="I211" s="887"/>
      <c r="J211" s="887"/>
      <c r="K211" s="887"/>
      <c r="L211" s="887"/>
      <c r="M211" s="888"/>
      <c r="N211" s="886"/>
      <c r="O211" s="887"/>
      <c r="P211" s="887"/>
      <c r="Q211" s="887"/>
      <c r="R211" s="888"/>
      <c r="S211" s="886"/>
      <c r="T211" s="887"/>
      <c r="U211" s="887"/>
      <c r="V211" s="888"/>
      <c r="W211" s="889"/>
      <c r="X211" s="890"/>
      <c r="Y211" s="890"/>
      <c r="Z211" s="888"/>
      <c r="AA211" s="889"/>
      <c r="AB211" s="890"/>
      <c r="AC211" s="890"/>
      <c r="AD211" s="890"/>
      <c r="AE211" s="890"/>
      <c r="AF211" s="890"/>
      <c r="AG211" s="890"/>
      <c r="AH211" s="891"/>
    </row>
    <row r="212" spans="1:34" ht="16.8" customHeight="1">
      <c r="A212" s="892" t="s">
        <v>197</v>
      </c>
      <c r="B212" s="893"/>
      <c r="C212" s="893"/>
      <c r="D212" s="894"/>
      <c r="E212" s="886"/>
      <c r="F212" s="887"/>
      <c r="G212" s="887"/>
      <c r="H212" s="887"/>
      <c r="I212" s="887"/>
      <c r="J212" s="887"/>
      <c r="K212" s="887"/>
      <c r="L212" s="887"/>
      <c r="M212" s="888"/>
      <c r="N212" s="886"/>
      <c r="O212" s="887"/>
      <c r="P212" s="887"/>
      <c r="Q212" s="887"/>
      <c r="R212" s="888"/>
      <c r="S212" s="886"/>
      <c r="T212" s="887"/>
      <c r="U212" s="887"/>
      <c r="V212" s="888"/>
      <c r="W212" s="889"/>
      <c r="X212" s="890"/>
      <c r="Y212" s="890"/>
      <c r="Z212" s="888"/>
      <c r="AA212" s="889"/>
      <c r="AB212" s="890"/>
      <c r="AC212" s="890"/>
      <c r="AD212" s="890"/>
      <c r="AE212" s="890"/>
      <c r="AF212" s="890"/>
      <c r="AG212" s="890"/>
      <c r="AH212" s="891"/>
    </row>
    <row r="213" spans="1:34" ht="16.8" customHeight="1">
      <c r="A213" s="892"/>
      <c r="B213" s="893"/>
      <c r="C213" s="893"/>
      <c r="D213" s="894"/>
      <c r="E213" s="886"/>
      <c r="F213" s="887"/>
      <c r="G213" s="887"/>
      <c r="H213" s="887"/>
      <c r="I213" s="887"/>
      <c r="J213" s="887"/>
      <c r="K213" s="887"/>
      <c r="L213" s="887"/>
      <c r="M213" s="888"/>
      <c r="N213" s="886"/>
      <c r="O213" s="887"/>
      <c r="P213" s="887"/>
      <c r="Q213" s="887"/>
      <c r="R213" s="888"/>
      <c r="S213" s="886"/>
      <c r="T213" s="887"/>
      <c r="U213" s="887"/>
      <c r="V213" s="888"/>
      <c r="W213" s="889"/>
      <c r="X213" s="890"/>
      <c r="Y213" s="890"/>
      <c r="Z213" s="888"/>
      <c r="AA213" s="889"/>
      <c r="AB213" s="890"/>
      <c r="AC213" s="890"/>
      <c r="AD213" s="890"/>
      <c r="AE213" s="890"/>
      <c r="AF213" s="890"/>
      <c r="AG213" s="890"/>
      <c r="AH213" s="891"/>
    </row>
    <row r="214" spans="1:34" ht="16.8" customHeight="1">
      <c r="A214" s="867" t="s">
        <v>196</v>
      </c>
      <c r="B214" s="868"/>
      <c r="C214" s="868"/>
      <c r="D214" s="868"/>
      <c r="E214" s="868"/>
      <c r="F214" s="868"/>
      <c r="G214" s="868"/>
      <c r="H214" s="868"/>
      <c r="I214" s="868"/>
      <c r="J214" s="868"/>
      <c r="K214" s="868"/>
      <c r="L214" s="868"/>
      <c r="M214" s="868"/>
      <c r="N214" s="868"/>
      <c r="O214" s="868"/>
      <c r="P214" s="868"/>
      <c r="Q214" s="868"/>
      <c r="R214" s="868"/>
      <c r="S214" s="868"/>
      <c r="T214" s="868"/>
      <c r="U214" s="868"/>
      <c r="V214" s="868"/>
      <c r="W214" s="868"/>
      <c r="X214" s="868"/>
      <c r="Y214" s="868"/>
      <c r="Z214" s="868"/>
      <c r="AA214" s="868"/>
      <c r="AB214" s="868"/>
      <c r="AC214" s="868"/>
      <c r="AD214" s="868"/>
      <c r="AE214" s="868"/>
      <c r="AF214" s="868"/>
      <c r="AG214" s="868"/>
      <c r="AH214" s="869"/>
    </row>
    <row r="215" spans="1:34" ht="127.05" customHeight="1" thickBot="1">
      <c r="A215" s="870" t="s">
        <v>195</v>
      </c>
      <c r="B215" s="871"/>
      <c r="C215" s="871"/>
      <c r="D215" s="871"/>
      <c r="E215" s="871"/>
      <c r="F215" s="871"/>
      <c r="G215" s="871"/>
      <c r="H215" s="871"/>
      <c r="I215" s="871"/>
      <c r="J215" s="871"/>
      <c r="K215" s="871"/>
      <c r="L215" s="871"/>
      <c r="M215" s="871"/>
      <c r="N215" s="871"/>
      <c r="O215" s="871"/>
      <c r="P215" s="871"/>
      <c r="Q215" s="872"/>
      <c r="R215" s="873" t="s">
        <v>245</v>
      </c>
      <c r="S215" s="874"/>
      <c r="T215" s="874"/>
      <c r="U215" s="874"/>
      <c r="V215" s="874"/>
      <c r="W215" s="874"/>
      <c r="X215" s="874"/>
      <c r="Y215" s="874"/>
      <c r="Z215" s="874"/>
      <c r="AA215" s="874"/>
      <c r="AB215" s="874"/>
      <c r="AC215" s="874"/>
      <c r="AD215" s="874"/>
      <c r="AE215" s="874"/>
      <c r="AF215" s="874"/>
      <c r="AG215" s="874"/>
      <c r="AH215" s="875"/>
    </row>
    <row r="216" spans="1:34" ht="5.0999999999999996" customHeight="1"/>
    <row r="217" spans="1:34" ht="20.100000000000001" customHeight="1">
      <c r="A217" s="109" t="s">
        <v>194</v>
      </c>
      <c r="B217" s="196"/>
      <c r="C217" s="196"/>
      <c r="D217" s="196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AH217" s="195"/>
    </row>
    <row r="218" spans="1:34" ht="13.5" customHeight="1">
      <c r="A218" s="32"/>
      <c r="B218" s="32" t="s">
        <v>192</v>
      </c>
    </row>
    <row r="219" spans="1:34" ht="21" customHeight="1" thickBot="1">
      <c r="A219" s="237" t="s">
        <v>267</v>
      </c>
      <c r="B219" s="194"/>
      <c r="C219" s="194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</row>
    <row r="220" spans="1:34" s="33" customFormat="1" ht="25.05" customHeight="1" thickTop="1" thickBot="1">
      <c r="M220" s="400" t="s">
        <v>63</v>
      </c>
      <c r="N220" s="401"/>
      <c r="O220" s="402"/>
      <c r="P220" s="375" t="s">
        <v>321</v>
      </c>
      <c r="Q220" s="376"/>
      <c r="R220" s="376"/>
      <c r="S220" s="376"/>
      <c r="T220" s="376"/>
      <c r="U220" s="376"/>
      <c r="V220" s="376"/>
      <c r="W220" s="376"/>
      <c r="X220" s="377"/>
      <c r="Y220" s="412" t="s">
        <v>62</v>
      </c>
      <c r="Z220" s="413"/>
      <c r="AA220" s="414"/>
      <c r="AB220" s="453"/>
      <c r="AC220" s="383"/>
      <c r="AD220" s="71" t="s">
        <v>61</v>
      </c>
      <c r="AE220" s="383"/>
      <c r="AF220" s="383"/>
      <c r="AG220" s="451" t="s">
        <v>60</v>
      </c>
      <c r="AH220" s="452"/>
    </row>
    <row r="221" spans="1:34" s="33" customFormat="1" ht="15.75" customHeight="1">
      <c r="A221" s="296" t="s">
        <v>59</v>
      </c>
      <c r="B221" s="297"/>
      <c r="C221" s="298"/>
      <c r="D221" s="404" t="str">
        <f>IF(共通入力!$D$2="","",共通入力!$D$2)</f>
        <v/>
      </c>
      <c r="E221" s="404"/>
      <c r="F221" s="404"/>
      <c r="G221" s="404"/>
      <c r="H221" s="404"/>
      <c r="I221" s="404"/>
      <c r="J221" s="404"/>
      <c r="K221" s="404"/>
      <c r="L221" s="404"/>
      <c r="M221" s="296" t="s">
        <v>282</v>
      </c>
      <c r="N221" s="297"/>
      <c r="O221" s="298"/>
      <c r="P221" s="966" t="s">
        <v>57</v>
      </c>
      <c r="Q221" s="967"/>
      <c r="R221" s="968"/>
      <c r="S221" s="381" t="str">
        <f>IF(共通入力!$Q$2="","",共通入力!$Q$2)</f>
        <v/>
      </c>
      <c r="T221" s="969"/>
      <c r="U221" s="969"/>
      <c r="V221" s="969"/>
      <c r="W221" s="969"/>
      <c r="X221" s="969"/>
      <c r="Y221" s="969"/>
      <c r="Z221" s="969"/>
      <c r="AA221" s="969"/>
      <c r="AB221" s="969"/>
      <c r="AC221" s="969"/>
      <c r="AD221" s="969"/>
      <c r="AE221" s="969"/>
      <c r="AF221" s="969"/>
      <c r="AG221" s="969"/>
      <c r="AH221" s="970"/>
    </row>
    <row r="222" spans="1:34" s="33" customFormat="1" ht="33" customHeight="1" thickBot="1">
      <c r="A222" s="299"/>
      <c r="B222" s="300"/>
      <c r="C222" s="301"/>
      <c r="D222" s="407"/>
      <c r="E222" s="407"/>
      <c r="F222" s="407"/>
      <c r="G222" s="407"/>
      <c r="H222" s="407"/>
      <c r="I222" s="407"/>
      <c r="J222" s="407"/>
      <c r="K222" s="407"/>
      <c r="L222" s="407"/>
      <c r="M222" s="299"/>
      <c r="N222" s="300"/>
      <c r="O222" s="301"/>
      <c r="P222" s="567" t="str">
        <f>IF(共通入力!$N$3="","",共通入力!$N$3)</f>
        <v/>
      </c>
      <c r="Q222" s="568"/>
      <c r="R222" s="568"/>
      <c r="S222" s="568"/>
      <c r="T222" s="568"/>
      <c r="U222" s="568"/>
      <c r="V222" s="568"/>
      <c r="W222" s="568"/>
      <c r="X222" s="568"/>
      <c r="Y222" s="568"/>
      <c r="Z222" s="568"/>
      <c r="AA222" s="568"/>
      <c r="AB222" s="568"/>
      <c r="AC222" s="568"/>
      <c r="AD222" s="568"/>
      <c r="AE222" s="568"/>
      <c r="AF222" s="568"/>
      <c r="AG222" s="568"/>
      <c r="AH222" s="569"/>
    </row>
    <row r="223" spans="1:34" s="33" customFormat="1" ht="21" customHeight="1" thickBot="1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</row>
    <row r="224" spans="1:34" ht="14.25" customHeight="1">
      <c r="A224" s="971" t="s">
        <v>221</v>
      </c>
      <c r="B224" s="972"/>
      <c r="C224" s="972"/>
      <c r="D224" s="973"/>
      <c r="E224" s="974"/>
      <c r="F224" s="975"/>
      <c r="G224" s="975"/>
      <c r="H224" s="975"/>
      <c r="I224" s="975"/>
      <c r="J224" s="975"/>
      <c r="K224" s="975"/>
      <c r="L224" s="975"/>
      <c r="M224" s="975"/>
      <c r="N224" s="975"/>
      <c r="O224" s="975"/>
      <c r="P224" s="975"/>
      <c r="Q224" s="975"/>
      <c r="R224" s="975"/>
      <c r="S224" s="975"/>
      <c r="T224" s="975"/>
      <c r="U224" s="975"/>
      <c r="V224" s="975"/>
      <c r="W224" s="975"/>
      <c r="X224" s="976"/>
      <c r="Y224" s="977" t="s">
        <v>258</v>
      </c>
      <c r="Z224" s="978"/>
      <c r="AA224" s="978"/>
      <c r="AB224" s="978"/>
      <c r="AC224" s="979"/>
      <c r="AD224" s="983">
        <f>'様式１(食品) '!A16</f>
        <v>8</v>
      </c>
      <c r="AE224" s="984"/>
      <c r="AF224" s="984"/>
      <c r="AG224" s="984"/>
      <c r="AH224" s="985"/>
    </row>
    <row r="225" spans="1:38" ht="26.25" customHeight="1">
      <c r="A225" s="989" t="s">
        <v>220</v>
      </c>
      <c r="B225" s="990"/>
      <c r="C225" s="990"/>
      <c r="D225" s="991"/>
      <c r="E225" s="992" t="str">
        <f>IF('様式１(食品) '!B16="","",'様式１(食品) '!B16)</f>
        <v/>
      </c>
      <c r="F225" s="993"/>
      <c r="G225" s="993"/>
      <c r="H225" s="993"/>
      <c r="I225" s="993"/>
      <c r="J225" s="993"/>
      <c r="K225" s="993"/>
      <c r="L225" s="993"/>
      <c r="M225" s="993"/>
      <c r="N225" s="993"/>
      <c r="O225" s="993"/>
      <c r="P225" s="993"/>
      <c r="Q225" s="993"/>
      <c r="R225" s="993"/>
      <c r="S225" s="993"/>
      <c r="T225" s="993"/>
      <c r="U225" s="993"/>
      <c r="V225" s="993"/>
      <c r="W225" s="993"/>
      <c r="X225" s="994"/>
      <c r="Y225" s="980"/>
      <c r="Z225" s="981"/>
      <c r="AA225" s="981"/>
      <c r="AB225" s="981"/>
      <c r="AC225" s="982"/>
      <c r="AD225" s="986"/>
      <c r="AE225" s="987"/>
      <c r="AF225" s="987"/>
      <c r="AG225" s="987"/>
      <c r="AH225" s="988"/>
    </row>
    <row r="226" spans="1:38" ht="16.8" customHeight="1">
      <c r="A226" s="895" t="s">
        <v>296</v>
      </c>
      <c r="B226" s="896"/>
      <c r="C226" s="896"/>
      <c r="D226" s="897"/>
      <c r="E226" s="266" t="str">
        <f>IF('様式１(食品) '!H16="○","☑","□")</f>
        <v>□</v>
      </c>
      <c r="F226" s="904" t="s">
        <v>295</v>
      </c>
      <c r="G226" s="904"/>
      <c r="H226" s="904"/>
      <c r="I226" s="904"/>
      <c r="J226" s="904"/>
      <c r="K226" s="905"/>
      <c r="L226" s="906" t="s">
        <v>305</v>
      </c>
      <c r="M226" s="907"/>
      <c r="N226" s="907"/>
      <c r="O226" s="907"/>
      <c r="P226" s="907"/>
      <c r="Q226" s="907"/>
      <c r="R226" s="907"/>
      <c r="S226" s="907"/>
      <c r="T226" s="907"/>
      <c r="U226" s="907"/>
      <c r="V226" s="907"/>
      <c r="W226" s="907"/>
      <c r="X226" s="907"/>
      <c r="Y226" s="907"/>
      <c r="Z226" s="907"/>
      <c r="AA226" s="907"/>
      <c r="AB226" s="907"/>
      <c r="AC226" s="907"/>
      <c r="AD226" s="907"/>
      <c r="AE226" s="907"/>
      <c r="AF226" s="907"/>
      <c r="AG226" s="907"/>
      <c r="AH226" s="908"/>
      <c r="AI226" s="218"/>
      <c r="AL226" s="218"/>
    </row>
    <row r="227" spans="1:38" ht="16.8" customHeight="1">
      <c r="A227" s="898"/>
      <c r="B227" s="899"/>
      <c r="C227" s="899"/>
      <c r="D227" s="900"/>
      <c r="E227" s="267"/>
      <c r="F227" s="109"/>
      <c r="G227" s="109"/>
      <c r="H227" s="109"/>
      <c r="I227" s="109"/>
      <c r="J227" s="109"/>
      <c r="K227" s="269"/>
      <c r="L227" s="278"/>
      <c r="M227" s="280" t="s">
        <v>298</v>
      </c>
      <c r="N227" s="282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1"/>
      <c r="AI227" s="218"/>
      <c r="AL227" s="218"/>
    </row>
    <row r="228" spans="1:38" ht="16.8" customHeight="1">
      <c r="A228" s="898"/>
      <c r="B228" s="899"/>
      <c r="C228" s="899"/>
      <c r="D228" s="900"/>
      <c r="E228" s="267"/>
      <c r="F228" s="909"/>
      <c r="G228" s="909"/>
      <c r="H228" s="909"/>
      <c r="I228" s="909"/>
      <c r="J228" s="909"/>
      <c r="K228" s="910"/>
      <c r="L228" s="278"/>
      <c r="M228" s="272" t="s">
        <v>299</v>
      </c>
      <c r="N228" s="282"/>
      <c r="O228" s="273"/>
      <c r="P228" s="273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1"/>
      <c r="AI228" s="218"/>
      <c r="AL228" s="218"/>
    </row>
    <row r="229" spans="1:38" ht="16.8" customHeight="1">
      <c r="A229" s="898"/>
      <c r="B229" s="899"/>
      <c r="C229" s="899"/>
      <c r="D229" s="900"/>
      <c r="E229" s="268"/>
      <c r="F229" s="911"/>
      <c r="G229" s="911"/>
      <c r="H229" s="911"/>
      <c r="I229" s="911"/>
      <c r="J229" s="911"/>
      <c r="K229" s="912"/>
      <c r="L229" s="279"/>
      <c r="M229" s="274" t="s">
        <v>300</v>
      </c>
      <c r="N229" s="275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7"/>
    </row>
    <row r="230" spans="1:38" ht="26.25" customHeight="1">
      <c r="A230" s="898"/>
      <c r="B230" s="899"/>
      <c r="C230" s="899"/>
      <c r="D230" s="900"/>
      <c r="E230" s="270" t="str">
        <f>IF('様式１(食品) '!N16="○","☑","□")</f>
        <v>□</v>
      </c>
      <c r="F230" s="913" t="s">
        <v>303</v>
      </c>
      <c r="G230" s="913"/>
      <c r="H230" s="913"/>
      <c r="I230" s="913"/>
      <c r="J230" s="913"/>
      <c r="K230" s="913"/>
      <c r="L230" s="914" t="s">
        <v>297</v>
      </c>
      <c r="M230" s="915"/>
      <c r="N230" s="915"/>
      <c r="O230" s="915"/>
      <c r="P230" s="916" t="str">
        <f>IF('様式１(食品) '!P16="","",'様式１(食品) '!P16)</f>
        <v/>
      </c>
      <c r="Q230" s="916"/>
      <c r="R230" s="916"/>
      <c r="S230" s="916"/>
      <c r="T230" s="916"/>
      <c r="U230" s="916"/>
      <c r="V230" s="916"/>
      <c r="W230" s="916"/>
      <c r="X230" s="916"/>
      <c r="Y230" s="916"/>
      <c r="Z230" s="916"/>
      <c r="AA230" s="916"/>
      <c r="AB230" s="916"/>
      <c r="AC230" s="916"/>
      <c r="AD230" s="916"/>
      <c r="AE230" s="916"/>
      <c r="AF230" s="916"/>
      <c r="AG230" s="916"/>
      <c r="AH230" s="917"/>
    </row>
    <row r="231" spans="1:38" ht="70.05" customHeight="1">
      <c r="A231" s="901"/>
      <c r="B231" s="902"/>
      <c r="C231" s="902"/>
      <c r="D231" s="903"/>
      <c r="E231" s="271"/>
      <c r="F231" s="265"/>
      <c r="G231" s="918" t="s">
        <v>304</v>
      </c>
      <c r="H231" s="919"/>
      <c r="I231" s="919"/>
      <c r="J231" s="919"/>
      <c r="K231" s="919"/>
      <c r="L231" s="919"/>
      <c r="M231" s="919"/>
      <c r="N231" s="919"/>
      <c r="O231" s="920"/>
      <c r="P231" s="921"/>
      <c r="Q231" s="922"/>
      <c r="R231" s="922"/>
      <c r="S231" s="922"/>
      <c r="T231" s="922"/>
      <c r="U231" s="922"/>
      <c r="V231" s="922"/>
      <c r="W231" s="922"/>
      <c r="X231" s="922"/>
      <c r="Y231" s="922"/>
      <c r="Z231" s="922"/>
      <c r="AA231" s="922"/>
      <c r="AB231" s="922"/>
      <c r="AC231" s="922"/>
      <c r="AD231" s="922"/>
      <c r="AE231" s="922"/>
      <c r="AF231" s="922"/>
      <c r="AG231" s="922"/>
      <c r="AH231" s="923"/>
    </row>
    <row r="232" spans="1:38" ht="12.75" customHeight="1">
      <c r="A232" s="898" t="s">
        <v>219</v>
      </c>
      <c r="B232" s="899"/>
      <c r="C232" s="899"/>
      <c r="D232" s="900"/>
      <c r="E232" s="927" t="s">
        <v>218</v>
      </c>
      <c r="F232" s="929"/>
      <c r="G232" s="929"/>
      <c r="H232" s="929"/>
      <c r="I232" s="929"/>
      <c r="J232" s="929"/>
      <c r="K232" s="929"/>
      <c r="L232" s="929"/>
      <c r="M232" s="931" t="s">
        <v>217</v>
      </c>
      <c r="N232" s="932"/>
      <c r="O232" s="933"/>
      <c r="P232" s="935"/>
      <c r="Q232" s="935"/>
      <c r="R232" s="935"/>
      <c r="S232" s="935"/>
      <c r="T232" s="935"/>
      <c r="U232" s="935"/>
      <c r="V232" s="935"/>
      <c r="W232" s="935"/>
      <c r="X232" s="935"/>
      <c r="Y232" s="937" t="s">
        <v>301</v>
      </c>
      <c r="Z232" s="938"/>
      <c r="AA232" s="938"/>
      <c r="AB232" s="938"/>
      <c r="AC232" s="938"/>
      <c r="AD232" s="938"/>
      <c r="AE232" s="938"/>
      <c r="AF232" s="938"/>
      <c r="AG232" s="938"/>
      <c r="AH232" s="939"/>
    </row>
    <row r="233" spans="1:38" ht="12.75" customHeight="1">
      <c r="A233" s="924"/>
      <c r="B233" s="925"/>
      <c r="C233" s="925"/>
      <c r="D233" s="926"/>
      <c r="E233" s="928"/>
      <c r="F233" s="930"/>
      <c r="G233" s="930"/>
      <c r="H233" s="930"/>
      <c r="I233" s="930"/>
      <c r="J233" s="930"/>
      <c r="K233" s="930"/>
      <c r="L233" s="930"/>
      <c r="M233" s="934"/>
      <c r="N233" s="925"/>
      <c r="O233" s="926"/>
      <c r="P233" s="936"/>
      <c r="Q233" s="936"/>
      <c r="R233" s="936"/>
      <c r="S233" s="936"/>
      <c r="T233" s="936"/>
      <c r="U233" s="936"/>
      <c r="V233" s="936"/>
      <c r="W233" s="936"/>
      <c r="X233" s="936"/>
      <c r="Y233" s="940"/>
      <c r="Z233" s="941"/>
      <c r="AA233" s="941"/>
      <c r="AB233" s="941"/>
      <c r="AC233" s="941"/>
      <c r="AD233" s="941"/>
      <c r="AE233" s="941"/>
      <c r="AF233" s="941"/>
      <c r="AG233" s="941"/>
      <c r="AH233" s="942"/>
    </row>
    <row r="234" spans="1:38" ht="24" customHeight="1">
      <c r="A234" s="943" t="s">
        <v>216</v>
      </c>
      <c r="B234" s="944"/>
      <c r="C234" s="944"/>
      <c r="D234" s="945"/>
      <c r="E234" s="204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946"/>
      <c r="R234" s="946"/>
      <c r="S234" s="946"/>
      <c r="T234" s="946"/>
      <c r="U234" s="946"/>
      <c r="V234" s="946"/>
      <c r="W234" s="946"/>
      <c r="X234" s="202" t="s">
        <v>215</v>
      </c>
      <c r="Y234" s="947"/>
      <c r="Z234" s="948"/>
      <c r="AA234" s="948"/>
      <c r="AB234" s="948"/>
      <c r="AC234" s="948"/>
      <c r="AD234" s="948"/>
      <c r="AE234" s="948"/>
      <c r="AF234" s="948"/>
      <c r="AG234" s="948"/>
      <c r="AH234" s="949"/>
    </row>
    <row r="235" spans="1:38" ht="20.55" customHeight="1">
      <c r="A235" s="895" t="s">
        <v>214</v>
      </c>
      <c r="B235" s="896"/>
      <c r="C235" s="896"/>
      <c r="D235" s="897"/>
      <c r="E235" s="221"/>
      <c r="F235" s="222" t="str">
        <f>IF('様式１(食品) '!AL16=TRUE,"☑","□")</f>
        <v>□</v>
      </c>
      <c r="G235" s="950" t="s">
        <v>251</v>
      </c>
      <c r="H235" s="950"/>
      <c r="I235" s="223"/>
      <c r="J235" s="223"/>
      <c r="K235" s="222" t="str">
        <f>IF('様式１(食品) '!AM16=TRUE,"☑","□")</f>
        <v>□</v>
      </c>
      <c r="L235" s="950" t="s">
        <v>253</v>
      </c>
      <c r="M235" s="950"/>
      <c r="N235" s="223"/>
      <c r="O235" s="223"/>
      <c r="P235" s="222" t="str">
        <f>IF('様式１(食品) '!AN16=TRUE,"☑","□")</f>
        <v>□</v>
      </c>
      <c r="Q235" s="950" t="s">
        <v>254</v>
      </c>
      <c r="R235" s="950"/>
      <c r="S235" s="223"/>
      <c r="T235" s="223"/>
      <c r="U235" s="224"/>
      <c r="V235" s="951" t="s">
        <v>213</v>
      </c>
      <c r="W235" s="952"/>
      <c r="X235" s="952"/>
      <c r="Y235" s="952"/>
      <c r="Z235" s="952"/>
      <c r="AA235" s="952"/>
      <c r="AB235" s="952"/>
      <c r="AC235" s="952"/>
      <c r="AD235" s="952"/>
      <c r="AE235" s="952"/>
      <c r="AF235" s="952"/>
      <c r="AG235" s="952"/>
      <c r="AH235" s="953"/>
    </row>
    <row r="236" spans="1:38" ht="19.05" customHeight="1">
      <c r="A236" s="954" t="s">
        <v>212</v>
      </c>
      <c r="B236" s="955"/>
      <c r="C236" s="955"/>
      <c r="D236" s="956"/>
      <c r="E236" s="960"/>
      <c r="F236" s="961"/>
      <c r="G236" s="961"/>
      <c r="H236" s="961"/>
      <c r="I236" s="961"/>
      <c r="J236" s="961"/>
      <c r="K236" s="961"/>
      <c r="L236" s="961"/>
      <c r="M236" s="961"/>
      <c r="N236" s="961"/>
      <c r="O236" s="961"/>
      <c r="P236" s="961"/>
      <c r="Q236" s="961"/>
      <c r="R236" s="961"/>
      <c r="S236" s="961"/>
      <c r="T236" s="961"/>
      <c r="U236" s="961"/>
      <c r="V236" s="961"/>
      <c r="W236" s="961"/>
      <c r="X236" s="961"/>
      <c r="Y236" s="961"/>
      <c r="Z236" s="961"/>
      <c r="AA236" s="961"/>
      <c r="AB236" s="961"/>
      <c r="AC236" s="961"/>
      <c r="AD236" s="961"/>
      <c r="AE236" s="961"/>
      <c r="AF236" s="961"/>
      <c r="AG236" s="961"/>
      <c r="AH236" s="962"/>
    </row>
    <row r="237" spans="1:38" ht="19.05" customHeight="1">
      <c r="A237" s="957"/>
      <c r="B237" s="958"/>
      <c r="C237" s="958"/>
      <c r="D237" s="959"/>
      <c r="E237" s="963"/>
      <c r="F237" s="964"/>
      <c r="G237" s="964"/>
      <c r="H237" s="964"/>
      <c r="I237" s="964"/>
      <c r="J237" s="964"/>
      <c r="K237" s="964"/>
      <c r="L237" s="964"/>
      <c r="M237" s="964"/>
      <c r="N237" s="964"/>
      <c r="O237" s="964"/>
      <c r="P237" s="964"/>
      <c r="Q237" s="964"/>
      <c r="R237" s="964"/>
      <c r="S237" s="964"/>
      <c r="T237" s="964"/>
      <c r="U237" s="964"/>
      <c r="V237" s="964"/>
      <c r="W237" s="964"/>
      <c r="X237" s="964"/>
      <c r="Y237" s="964"/>
      <c r="Z237" s="964"/>
      <c r="AA237" s="964"/>
      <c r="AB237" s="964"/>
      <c r="AC237" s="964"/>
      <c r="AD237" s="964"/>
      <c r="AE237" s="964"/>
      <c r="AF237" s="964"/>
      <c r="AG237" s="964"/>
      <c r="AH237" s="965"/>
    </row>
    <row r="238" spans="1:38" ht="19.05" customHeight="1">
      <c r="A238" s="842" t="s">
        <v>302</v>
      </c>
      <c r="B238" s="843"/>
      <c r="C238" s="843"/>
      <c r="D238" s="844"/>
      <c r="E238" s="201" t="s">
        <v>211</v>
      </c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848" t="s">
        <v>210</v>
      </c>
      <c r="R238" s="849"/>
      <c r="S238" s="849"/>
      <c r="T238" s="849"/>
      <c r="U238" s="849"/>
      <c r="V238" s="849"/>
      <c r="W238" s="849"/>
      <c r="X238" s="849"/>
      <c r="Y238" s="850"/>
      <c r="Z238" s="851" t="s">
        <v>209</v>
      </c>
      <c r="AA238" s="849"/>
      <c r="AB238" s="849"/>
      <c r="AC238" s="849"/>
      <c r="AD238" s="849"/>
      <c r="AE238" s="849"/>
      <c r="AF238" s="849"/>
      <c r="AG238" s="849"/>
      <c r="AH238" s="852"/>
    </row>
    <row r="239" spans="1:38" ht="19.05" customHeight="1">
      <c r="A239" s="845"/>
      <c r="B239" s="846"/>
      <c r="C239" s="846"/>
      <c r="D239" s="847"/>
      <c r="E239" s="200" t="s">
        <v>208</v>
      </c>
      <c r="F239" s="199"/>
      <c r="G239" s="199"/>
      <c r="H239" s="199"/>
      <c r="I239" s="199"/>
      <c r="J239" s="199"/>
      <c r="K239" s="199"/>
      <c r="L239" s="199"/>
      <c r="M239" s="198"/>
      <c r="N239" s="197"/>
      <c r="O239" s="197"/>
      <c r="P239" s="197"/>
      <c r="Q239" s="853" t="s">
        <v>207</v>
      </c>
      <c r="R239" s="854"/>
      <c r="S239" s="854"/>
      <c r="T239" s="854"/>
      <c r="U239" s="854"/>
      <c r="V239" s="854"/>
      <c r="W239" s="854"/>
      <c r="X239" s="854"/>
      <c r="Y239" s="855"/>
      <c r="Z239" s="856" t="s">
        <v>206</v>
      </c>
      <c r="AA239" s="854"/>
      <c r="AB239" s="854"/>
      <c r="AC239" s="854"/>
      <c r="AD239" s="854"/>
      <c r="AE239" s="854"/>
      <c r="AF239" s="854"/>
      <c r="AG239" s="854"/>
      <c r="AH239" s="857"/>
    </row>
    <row r="240" spans="1:38" ht="18.3" customHeight="1">
      <c r="A240" s="858" t="s">
        <v>205</v>
      </c>
      <c r="B240" s="859"/>
      <c r="C240" s="859"/>
      <c r="D240" s="860"/>
      <c r="E240" s="848" t="s">
        <v>204</v>
      </c>
      <c r="F240" s="849"/>
      <c r="G240" s="861"/>
      <c r="H240" s="862"/>
      <c r="I240" s="863"/>
      <c r="J240" s="863"/>
      <c r="K240" s="863"/>
      <c r="L240" s="863"/>
      <c r="M240" s="863"/>
      <c r="N240" s="863"/>
      <c r="O240" s="863"/>
      <c r="P240" s="863"/>
      <c r="Q240" s="863"/>
      <c r="R240" s="864"/>
      <c r="S240" s="848" t="s">
        <v>203</v>
      </c>
      <c r="T240" s="849"/>
      <c r="U240" s="861"/>
      <c r="V240" s="865"/>
      <c r="W240" s="863"/>
      <c r="X240" s="863"/>
      <c r="Y240" s="863"/>
      <c r="Z240" s="863"/>
      <c r="AA240" s="863"/>
      <c r="AB240" s="863"/>
      <c r="AC240" s="863"/>
      <c r="AD240" s="863"/>
      <c r="AE240" s="863"/>
      <c r="AF240" s="863"/>
      <c r="AG240" s="863"/>
      <c r="AH240" s="866"/>
    </row>
    <row r="241" spans="1:34" ht="16.8" customHeight="1">
      <c r="A241" s="876" t="s">
        <v>202</v>
      </c>
      <c r="B241" s="877"/>
      <c r="C241" s="877"/>
      <c r="D241" s="878"/>
      <c r="E241" s="848" t="s">
        <v>201</v>
      </c>
      <c r="F241" s="849"/>
      <c r="G241" s="849"/>
      <c r="H241" s="849"/>
      <c r="I241" s="849"/>
      <c r="J241" s="849"/>
      <c r="K241" s="849"/>
      <c r="L241" s="849"/>
      <c r="M241" s="882"/>
      <c r="N241" s="848" t="s">
        <v>200</v>
      </c>
      <c r="O241" s="849"/>
      <c r="P241" s="849"/>
      <c r="Q241" s="849"/>
      <c r="R241" s="883"/>
      <c r="S241" s="848" t="s">
        <v>199</v>
      </c>
      <c r="T241" s="849"/>
      <c r="U241" s="849"/>
      <c r="V241" s="882"/>
      <c r="W241" s="848" t="s">
        <v>198</v>
      </c>
      <c r="X241" s="849"/>
      <c r="Y241" s="849"/>
      <c r="Z241" s="882"/>
      <c r="AA241" s="848" t="s">
        <v>12</v>
      </c>
      <c r="AB241" s="884"/>
      <c r="AC241" s="884"/>
      <c r="AD241" s="884"/>
      <c r="AE241" s="884"/>
      <c r="AF241" s="884"/>
      <c r="AG241" s="884"/>
      <c r="AH241" s="885"/>
    </row>
    <row r="242" spans="1:34" ht="16.8" customHeight="1">
      <c r="A242" s="879"/>
      <c r="B242" s="880"/>
      <c r="C242" s="880"/>
      <c r="D242" s="881"/>
      <c r="E242" s="886"/>
      <c r="F242" s="887"/>
      <c r="G242" s="887"/>
      <c r="H242" s="887"/>
      <c r="I242" s="887"/>
      <c r="J242" s="887"/>
      <c r="K242" s="887"/>
      <c r="L242" s="887"/>
      <c r="M242" s="888"/>
      <c r="N242" s="886"/>
      <c r="O242" s="887"/>
      <c r="P242" s="887"/>
      <c r="Q242" s="887"/>
      <c r="R242" s="888"/>
      <c r="S242" s="886"/>
      <c r="T242" s="887"/>
      <c r="U242" s="887"/>
      <c r="V242" s="888"/>
      <c r="W242" s="889"/>
      <c r="X242" s="890"/>
      <c r="Y242" s="890"/>
      <c r="Z242" s="888"/>
      <c r="AA242" s="889"/>
      <c r="AB242" s="890"/>
      <c r="AC242" s="890"/>
      <c r="AD242" s="890"/>
      <c r="AE242" s="890"/>
      <c r="AF242" s="890"/>
      <c r="AG242" s="890"/>
      <c r="AH242" s="891"/>
    </row>
    <row r="243" spans="1:34" ht="16.8" customHeight="1">
      <c r="A243" s="892" t="s">
        <v>197</v>
      </c>
      <c r="B243" s="893"/>
      <c r="C243" s="893"/>
      <c r="D243" s="894"/>
      <c r="E243" s="886"/>
      <c r="F243" s="887"/>
      <c r="G243" s="887"/>
      <c r="H243" s="887"/>
      <c r="I243" s="887"/>
      <c r="J243" s="887"/>
      <c r="K243" s="887"/>
      <c r="L243" s="887"/>
      <c r="M243" s="888"/>
      <c r="N243" s="886"/>
      <c r="O243" s="887"/>
      <c r="P243" s="887"/>
      <c r="Q243" s="887"/>
      <c r="R243" s="888"/>
      <c r="S243" s="886"/>
      <c r="T243" s="887"/>
      <c r="U243" s="887"/>
      <c r="V243" s="888"/>
      <c r="W243" s="889"/>
      <c r="X243" s="890"/>
      <c r="Y243" s="890"/>
      <c r="Z243" s="888"/>
      <c r="AA243" s="889"/>
      <c r="AB243" s="890"/>
      <c r="AC243" s="890"/>
      <c r="AD243" s="890"/>
      <c r="AE243" s="890"/>
      <c r="AF243" s="890"/>
      <c r="AG243" s="890"/>
      <c r="AH243" s="891"/>
    </row>
    <row r="244" spans="1:34" ht="16.8" customHeight="1">
      <c r="A244" s="892"/>
      <c r="B244" s="893"/>
      <c r="C244" s="893"/>
      <c r="D244" s="894"/>
      <c r="E244" s="886"/>
      <c r="F244" s="887"/>
      <c r="G244" s="887"/>
      <c r="H244" s="887"/>
      <c r="I244" s="887"/>
      <c r="J244" s="887"/>
      <c r="K244" s="887"/>
      <c r="L244" s="887"/>
      <c r="M244" s="888"/>
      <c r="N244" s="886"/>
      <c r="O244" s="887"/>
      <c r="P244" s="887"/>
      <c r="Q244" s="887"/>
      <c r="R244" s="888"/>
      <c r="S244" s="886"/>
      <c r="T244" s="887"/>
      <c r="U244" s="887"/>
      <c r="V244" s="888"/>
      <c r="W244" s="889"/>
      <c r="X244" s="890"/>
      <c r="Y244" s="890"/>
      <c r="Z244" s="888"/>
      <c r="AA244" s="889"/>
      <c r="AB244" s="890"/>
      <c r="AC244" s="890"/>
      <c r="AD244" s="890"/>
      <c r="AE244" s="890"/>
      <c r="AF244" s="890"/>
      <c r="AG244" s="890"/>
      <c r="AH244" s="891"/>
    </row>
    <row r="245" spans="1:34" ht="16.8" customHeight="1">
      <c r="A245" s="867" t="s">
        <v>196</v>
      </c>
      <c r="B245" s="868"/>
      <c r="C245" s="868"/>
      <c r="D245" s="868"/>
      <c r="E245" s="868"/>
      <c r="F245" s="868"/>
      <c r="G245" s="868"/>
      <c r="H245" s="868"/>
      <c r="I245" s="868"/>
      <c r="J245" s="868"/>
      <c r="K245" s="868"/>
      <c r="L245" s="868"/>
      <c r="M245" s="868"/>
      <c r="N245" s="868"/>
      <c r="O245" s="868"/>
      <c r="P245" s="868"/>
      <c r="Q245" s="868"/>
      <c r="R245" s="868"/>
      <c r="S245" s="868"/>
      <c r="T245" s="868"/>
      <c r="U245" s="868"/>
      <c r="V245" s="868"/>
      <c r="W245" s="868"/>
      <c r="X245" s="868"/>
      <c r="Y245" s="868"/>
      <c r="Z245" s="868"/>
      <c r="AA245" s="868"/>
      <c r="AB245" s="868"/>
      <c r="AC245" s="868"/>
      <c r="AD245" s="868"/>
      <c r="AE245" s="868"/>
      <c r="AF245" s="868"/>
      <c r="AG245" s="868"/>
      <c r="AH245" s="869"/>
    </row>
    <row r="246" spans="1:34" ht="127.05" customHeight="1" thickBot="1">
      <c r="A246" s="870" t="s">
        <v>195</v>
      </c>
      <c r="B246" s="871"/>
      <c r="C246" s="871"/>
      <c r="D246" s="871"/>
      <c r="E246" s="871"/>
      <c r="F246" s="871"/>
      <c r="G246" s="871"/>
      <c r="H246" s="871"/>
      <c r="I246" s="871"/>
      <c r="J246" s="871"/>
      <c r="K246" s="871"/>
      <c r="L246" s="871"/>
      <c r="M246" s="871"/>
      <c r="N246" s="871"/>
      <c r="O246" s="871"/>
      <c r="P246" s="871"/>
      <c r="Q246" s="872"/>
      <c r="R246" s="873" t="s">
        <v>245</v>
      </c>
      <c r="S246" s="874"/>
      <c r="T246" s="874"/>
      <c r="U246" s="874"/>
      <c r="V246" s="874"/>
      <c r="W246" s="874"/>
      <c r="X246" s="874"/>
      <c r="Y246" s="874"/>
      <c r="Z246" s="874"/>
      <c r="AA246" s="874"/>
      <c r="AB246" s="874"/>
      <c r="AC246" s="874"/>
      <c r="AD246" s="874"/>
      <c r="AE246" s="874"/>
      <c r="AF246" s="874"/>
      <c r="AG246" s="874"/>
      <c r="AH246" s="875"/>
    </row>
    <row r="247" spans="1:34" ht="5.0999999999999996" customHeight="1"/>
    <row r="248" spans="1:34" ht="20.100000000000001" customHeight="1">
      <c r="A248" s="109" t="s">
        <v>194</v>
      </c>
      <c r="B248" s="196"/>
      <c r="C248" s="196"/>
      <c r="D248" s="196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AH248" s="195"/>
    </row>
    <row r="249" spans="1:34" ht="13.5" customHeight="1">
      <c r="A249" s="32"/>
      <c r="B249" s="32" t="s">
        <v>192</v>
      </c>
    </row>
    <row r="250" spans="1:34" ht="21" customHeight="1" thickBot="1">
      <c r="A250" s="237" t="s">
        <v>267</v>
      </c>
      <c r="B250" s="194"/>
      <c r="C250" s="194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</row>
    <row r="251" spans="1:34" s="33" customFormat="1" ht="25.05" customHeight="1" thickTop="1" thickBot="1">
      <c r="M251" s="400" t="s">
        <v>63</v>
      </c>
      <c r="N251" s="401"/>
      <c r="O251" s="402"/>
      <c r="P251" s="375" t="s">
        <v>321</v>
      </c>
      <c r="Q251" s="376"/>
      <c r="R251" s="376"/>
      <c r="S251" s="376"/>
      <c r="T251" s="376"/>
      <c r="U251" s="376"/>
      <c r="V251" s="376"/>
      <c r="W251" s="376"/>
      <c r="X251" s="377"/>
      <c r="Y251" s="412" t="s">
        <v>62</v>
      </c>
      <c r="Z251" s="413"/>
      <c r="AA251" s="414"/>
      <c r="AB251" s="453"/>
      <c r="AC251" s="383"/>
      <c r="AD251" s="71" t="s">
        <v>61</v>
      </c>
      <c r="AE251" s="383"/>
      <c r="AF251" s="383"/>
      <c r="AG251" s="451" t="s">
        <v>60</v>
      </c>
      <c r="AH251" s="452"/>
    </row>
    <row r="252" spans="1:34" s="33" customFormat="1" ht="15.75" customHeight="1">
      <c r="A252" s="296" t="s">
        <v>59</v>
      </c>
      <c r="B252" s="297"/>
      <c r="C252" s="298"/>
      <c r="D252" s="404" t="str">
        <f>IF(共通入力!$D$2="","",共通入力!$D$2)</f>
        <v/>
      </c>
      <c r="E252" s="404"/>
      <c r="F252" s="404"/>
      <c r="G252" s="404"/>
      <c r="H252" s="404"/>
      <c r="I252" s="404"/>
      <c r="J252" s="404"/>
      <c r="K252" s="404"/>
      <c r="L252" s="404"/>
      <c r="M252" s="296" t="s">
        <v>282</v>
      </c>
      <c r="N252" s="297"/>
      <c r="O252" s="298"/>
      <c r="P252" s="966" t="s">
        <v>57</v>
      </c>
      <c r="Q252" s="967"/>
      <c r="R252" s="968"/>
      <c r="S252" s="381" t="str">
        <f>IF(共通入力!$Q$2="","",共通入力!$Q$2)</f>
        <v/>
      </c>
      <c r="T252" s="969"/>
      <c r="U252" s="969"/>
      <c r="V252" s="969"/>
      <c r="W252" s="969"/>
      <c r="X252" s="969"/>
      <c r="Y252" s="969"/>
      <c r="Z252" s="969"/>
      <c r="AA252" s="969"/>
      <c r="AB252" s="969"/>
      <c r="AC252" s="969"/>
      <c r="AD252" s="969"/>
      <c r="AE252" s="969"/>
      <c r="AF252" s="969"/>
      <c r="AG252" s="969"/>
      <c r="AH252" s="970"/>
    </row>
    <row r="253" spans="1:34" s="33" customFormat="1" ht="33" customHeight="1" thickBot="1">
      <c r="A253" s="299"/>
      <c r="B253" s="300"/>
      <c r="C253" s="301"/>
      <c r="D253" s="407"/>
      <c r="E253" s="407"/>
      <c r="F253" s="407"/>
      <c r="G253" s="407"/>
      <c r="H253" s="407"/>
      <c r="I253" s="407"/>
      <c r="J253" s="407"/>
      <c r="K253" s="407"/>
      <c r="L253" s="407"/>
      <c r="M253" s="299"/>
      <c r="N253" s="300"/>
      <c r="O253" s="301"/>
      <c r="P253" s="567" t="str">
        <f>IF(共通入力!$N$3="","",共通入力!$N$3)</f>
        <v/>
      </c>
      <c r="Q253" s="568"/>
      <c r="R253" s="568"/>
      <c r="S253" s="568"/>
      <c r="T253" s="568"/>
      <c r="U253" s="568"/>
      <c r="V253" s="568"/>
      <c r="W253" s="568"/>
      <c r="X253" s="568"/>
      <c r="Y253" s="568"/>
      <c r="Z253" s="568"/>
      <c r="AA253" s="568"/>
      <c r="AB253" s="568"/>
      <c r="AC253" s="568"/>
      <c r="AD253" s="568"/>
      <c r="AE253" s="568"/>
      <c r="AF253" s="568"/>
      <c r="AG253" s="568"/>
      <c r="AH253" s="569"/>
    </row>
    <row r="254" spans="1:34" s="33" customFormat="1" ht="21" customHeight="1" thickBot="1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</row>
    <row r="255" spans="1:34" ht="14.25" customHeight="1">
      <c r="A255" s="971" t="s">
        <v>221</v>
      </c>
      <c r="B255" s="972"/>
      <c r="C255" s="972"/>
      <c r="D255" s="973"/>
      <c r="E255" s="974"/>
      <c r="F255" s="975"/>
      <c r="G255" s="975"/>
      <c r="H255" s="975"/>
      <c r="I255" s="975"/>
      <c r="J255" s="975"/>
      <c r="K255" s="975"/>
      <c r="L255" s="975"/>
      <c r="M255" s="975"/>
      <c r="N255" s="975"/>
      <c r="O255" s="975"/>
      <c r="P255" s="975"/>
      <c r="Q255" s="975"/>
      <c r="R255" s="975"/>
      <c r="S255" s="975"/>
      <c r="T255" s="975"/>
      <c r="U255" s="975"/>
      <c r="V255" s="975"/>
      <c r="W255" s="975"/>
      <c r="X255" s="976"/>
      <c r="Y255" s="977" t="s">
        <v>258</v>
      </c>
      <c r="Z255" s="978"/>
      <c r="AA255" s="978"/>
      <c r="AB255" s="978"/>
      <c r="AC255" s="979"/>
      <c r="AD255" s="983">
        <f>'様式１(食品) '!A17</f>
        <v>9</v>
      </c>
      <c r="AE255" s="984"/>
      <c r="AF255" s="984"/>
      <c r="AG255" s="984"/>
      <c r="AH255" s="985"/>
    </row>
    <row r="256" spans="1:34" ht="26.25" customHeight="1">
      <c r="A256" s="989" t="s">
        <v>220</v>
      </c>
      <c r="B256" s="990"/>
      <c r="C256" s="990"/>
      <c r="D256" s="991"/>
      <c r="E256" s="992" t="str">
        <f>IF('様式１(食品) '!B17="","",'様式１(食品) '!B17)</f>
        <v/>
      </c>
      <c r="F256" s="993"/>
      <c r="G256" s="993"/>
      <c r="H256" s="993"/>
      <c r="I256" s="993"/>
      <c r="J256" s="993"/>
      <c r="K256" s="993"/>
      <c r="L256" s="993"/>
      <c r="M256" s="993"/>
      <c r="N256" s="993"/>
      <c r="O256" s="993"/>
      <c r="P256" s="993"/>
      <c r="Q256" s="993"/>
      <c r="R256" s="993"/>
      <c r="S256" s="993"/>
      <c r="T256" s="993"/>
      <c r="U256" s="993"/>
      <c r="V256" s="993"/>
      <c r="W256" s="993"/>
      <c r="X256" s="994"/>
      <c r="Y256" s="980"/>
      <c r="Z256" s="981"/>
      <c r="AA256" s="981"/>
      <c r="AB256" s="981"/>
      <c r="AC256" s="982"/>
      <c r="AD256" s="986"/>
      <c r="AE256" s="987"/>
      <c r="AF256" s="987"/>
      <c r="AG256" s="987"/>
      <c r="AH256" s="988"/>
    </row>
    <row r="257" spans="1:38" ht="16.8" customHeight="1">
      <c r="A257" s="895" t="s">
        <v>296</v>
      </c>
      <c r="B257" s="896"/>
      <c r="C257" s="896"/>
      <c r="D257" s="897"/>
      <c r="E257" s="266" t="str">
        <f>IF('様式１(食品) '!H17="○","☑","□")</f>
        <v>□</v>
      </c>
      <c r="F257" s="904" t="s">
        <v>295</v>
      </c>
      <c r="G257" s="904"/>
      <c r="H257" s="904"/>
      <c r="I257" s="904"/>
      <c r="J257" s="904"/>
      <c r="K257" s="905"/>
      <c r="L257" s="906" t="s">
        <v>305</v>
      </c>
      <c r="M257" s="907"/>
      <c r="N257" s="907"/>
      <c r="O257" s="907"/>
      <c r="P257" s="907"/>
      <c r="Q257" s="907"/>
      <c r="R257" s="907"/>
      <c r="S257" s="907"/>
      <c r="T257" s="907"/>
      <c r="U257" s="907"/>
      <c r="V257" s="907"/>
      <c r="W257" s="907"/>
      <c r="X257" s="907"/>
      <c r="Y257" s="907"/>
      <c r="Z257" s="907"/>
      <c r="AA257" s="907"/>
      <c r="AB257" s="907"/>
      <c r="AC257" s="907"/>
      <c r="AD257" s="907"/>
      <c r="AE257" s="907"/>
      <c r="AF257" s="907"/>
      <c r="AG257" s="907"/>
      <c r="AH257" s="908"/>
      <c r="AI257" s="218"/>
      <c r="AL257" s="218"/>
    </row>
    <row r="258" spans="1:38" ht="16.8" customHeight="1">
      <c r="A258" s="898"/>
      <c r="B258" s="899"/>
      <c r="C258" s="899"/>
      <c r="D258" s="900"/>
      <c r="E258" s="267"/>
      <c r="F258" s="109"/>
      <c r="G258" s="109"/>
      <c r="H258" s="109"/>
      <c r="I258" s="109"/>
      <c r="J258" s="109"/>
      <c r="K258" s="269"/>
      <c r="L258" s="278"/>
      <c r="M258" s="280" t="s">
        <v>298</v>
      </c>
      <c r="N258" s="282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80"/>
      <c r="AF258" s="280"/>
      <c r="AG258" s="280"/>
      <c r="AH258" s="281"/>
      <c r="AI258" s="218"/>
      <c r="AL258" s="218"/>
    </row>
    <row r="259" spans="1:38" ht="16.8" customHeight="1">
      <c r="A259" s="898"/>
      <c r="B259" s="899"/>
      <c r="C259" s="899"/>
      <c r="D259" s="900"/>
      <c r="E259" s="267"/>
      <c r="F259" s="909"/>
      <c r="G259" s="909"/>
      <c r="H259" s="909"/>
      <c r="I259" s="909"/>
      <c r="J259" s="909"/>
      <c r="K259" s="910"/>
      <c r="L259" s="278"/>
      <c r="M259" s="272" t="s">
        <v>299</v>
      </c>
      <c r="N259" s="282"/>
      <c r="O259" s="273"/>
      <c r="P259" s="273"/>
      <c r="Q259" s="280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80"/>
      <c r="AE259" s="280"/>
      <c r="AF259" s="280"/>
      <c r="AG259" s="280"/>
      <c r="AH259" s="281"/>
      <c r="AI259" s="218"/>
      <c r="AL259" s="218"/>
    </row>
    <row r="260" spans="1:38" ht="16.8" customHeight="1">
      <c r="A260" s="898"/>
      <c r="B260" s="899"/>
      <c r="C260" s="899"/>
      <c r="D260" s="900"/>
      <c r="E260" s="268"/>
      <c r="F260" s="911"/>
      <c r="G260" s="911"/>
      <c r="H260" s="911"/>
      <c r="I260" s="911"/>
      <c r="J260" s="911"/>
      <c r="K260" s="912"/>
      <c r="L260" s="279"/>
      <c r="M260" s="274" t="s">
        <v>300</v>
      </c>
      <c r="N260" s="275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  <c r="AA260" s="276"/>
      <c r="AB260" s="276"/>
      <c r="AC260" s="276"/>
      <c r="AD260" s="276"/>
      <c r="AE260" s="276"/>
      <c r="AF260" s="276"/>
      <c r="AG260" s="276"/>
      <c r="AH260" s="277"/>
    </row>
    <row r="261" spans="1:38" ht="26.25" customHeight="1">
      <c r="A261" s="898"/>
      <c r="B261" s="899"/>
      <c r="C261" s="899"/>
      <c r="D261" s="900"/>
      <c r="E261" s="270" t="str">
        <f>IF('様式１(食品) '!N17="○","☑","□")</f>
        <v>□</v>
      </c>
      <c r="F261" s="913" t="s">
        <v>303</v>
      </c>
      <c r="G261" s="913"/>
      <c r="H261" s="913"/>
      <c r="I261" s="913"/>
      <c r="J261" s="913"/>
      <c r="K261" s="913"/>
      <c r="L261" s="914" t="s">
        <v>297</v>
      </c>
      <c r="M261" s="915"/>
      <c r="N261" s="915"/>
      <c r="O261" s="915"/>
      <c r="P261" s="916" t="str">
        <f>IF('様式１(食品) '!P17="","",'様式１(食品) '!P17)</f>
        <v/>
      </c>
      <c r="Q261" s="916"/>
      <c r="R261" s="916"/>
      <c r="S261" s="916"/>
      <c r="T261" s="916"/>
      <c r="U261" s="916"/>
      <c r="V261" s="916"/>
      <c r="W261" s="916"/>
      <c r="X261" s="916"/>
      <c r="Y261" s="916"/>
      <c r="Z261" s="916"/>
      <c r="AA261" s="916"/>
      <c r="AB261" s="916"/>
      <c r="AC261" s="916"/>
      <c r="AD261" s="916"/>
      <c r="AE261" s="916"/>
      <c r="AF261" s="916"/>
      <c r="AG261" s="916"/>
      <c r="AH261" s="917"/>
    </row>
    <row r="262" spans="1:38" ht="70.05" customHeight="1">
      <c r="A262" s="901"/>
      <c r="B262" s="902"/>
      <c r="C262" s="902"/>
      <c r="D262" s="903"/>
      <c r="E262" s="271"/>
      <c r="F262" s="265"/>
      <c r="G262" s="918" t="s">
        <v>304</v>
      </c>
      <c r="H262" s="919"/>
      <c r="I262" s="919"/>
      <c r="J262" s="919"/>
      <c r="K262" s="919"/>
      <c r="L262" s="919"/>
      <c r="M262" s="919"/>
      <c r="N262" s="919"/>
      <c r="O262" s="920"/>
      <c r="P262" s="921"/>
      <c r="Q262" s="922"/>
      <c r="R262" s="922"/>
      <c r="S262" s="922"/>
      <c r="T262" s="922"/>
      <c r="U262" s="922"/>
      <c r="V262" s="922"/>
      <c r="W262" s="922"/>
      <c r="X262" s="922"/>
      <c r="Y262" s="922"/>
      <c r="Z262" s="922"/>
      <c r="AA262" s="922"/>
      <c r="AB262" s="922"/>
      <c r="AC262" s="922"/>
      <c r="AD262" s="922"/>
      <c r="AE262" s="922"/>
      <c r="AF262" s="922"/>
      <c r="AG262" s="922"/>
      <c r="AH262" s="923"/>
    </row>
    <row r="263" spans="1:38" ht="12.75" customHeight="1">
      <c r="A263" s="898" t="s">
        <v>219</v>
      </c>
      <c r="B263" s="899"/>
      <c r="C263" s="899"/>
      <c r="D263" s="900"/>
      <c r="E263" s="927" t="s">
        <v>218</v>
      </c>
      <c r="F263" s="929"/>
      <c r="G263" s="929"/>
      <c r="H263" s="929"/>
      <c r="I263" s="929"/>
      <c r="J263" s="929"/>
      <c r="K263" s="929"/>
      <c r="L263" s="929"/>
      <c r="M263" s="931" t="s">
        <v>217</v>
      </c>
      <c r="N263" s="932"/>
      <c r="O263" s="933"/>
      <c r="P263" s="935"/>
      <c r="Q263" s="935"/>
      <c r="R263" s="935"/>
      <c r="S263" s="935"/>
      <c r="T263" s="935"/>
      <c r="U263" s="935"/>
      <c r="V263" s="935"/>
      <c r="W263" s="935"/>
      <c r="X263" s="935"/>
      <c r="Y263" s="937" t="s">
        <v>301</v>
      </c>
      <c r="Z263" s="938"/>
      <c r="AA263" s="938"/>
      <c r="AB263" s="938"/>
      <c r="AC263" s="938"/>
      <c r="AD263" s="938"/>
      <c r="AE263" s="938"/>
      <c r="AF263" s="938"/>
      <c r="AG263" s="938"/>
      <c r="AH263" s="939"/>
    </row>
    <row r="264" spans="1:38" ht="12.75" customHeight="1">
      <c r="A264" s="924"/>
      <c r="B264" s="925"/>
      <c r="C264" s="925"/>
      <c r="D264" s="926"/>
      <c r="E264" s="928"/>
      <c r="F264" s="930"/>
      <c r="G264" s="930"/>
      <c r="H264" s="930"/>
      <c r="I264" s="930"/>
      <c r="J264" s="930"/>
      <c r="K264" s="930"/>
      <c r="L264" s="930"/>
      <c r="M264" s="934"/>
      <c r="N264" s="925"/>
      <c r="O264" s="926"/>
      <c r="P264" s="936"/>
      <c r="Q264" s="936"/>
      <c r="R264" s="936"/>
      <c r="S264" s="936"/>
      <c r="T264" s="936"/>
      <c r="U264" s="936"/>
      <c r="V264" s="936"/>
      <c r="W264" s="936"/>
      <c r="X264" s="936"/>
      <c r="Y264" s="940"/>
      <c r="Z264" s="941"/>
      <c r="AA264" s="941"/>
      <c r="AB264" s="941"/>
      <c r="AC264" s="941"/>
      <c r="AD264" s="941"/>
      <c r="AE264" s="941"/>
      <c r="AF264" s="941"/>
      <c r="AG264" s="941"/>
      <c r="AH264" s="942"/>
    </row>
    <row r="265" spans="1:38" ht="24" customHeight="1">
      <c r="A265" s="943" t="s">
        <v>216</v>
      </c>
      <c r="B265" s="944"/>
      <c r="C265" s="944"/>
      <c r="D265" s="945"/>
      <c r="E265" s="204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946"/>
      <c r="R265" s="946"/>
      <c r="S265" s="946"/>
      <c r="T265" s="946"/>
      <c r="U265" s="946"/>
      <c r="V265" s="946"/>
      <c r="W265" s="946"/>
      <c r="X265" s="202" t="s">
        <v>215</v>
      </c>
      <c r="Y265" s="947"/>
      <c r="Z265" s="948"/>
      <c r="AA265" s="948"/>
      <c r="AB265" s="948"/>
      <c r="AC265" s="948"/>
      <c r="AD265" s="948"/>
      <c r="AE265" s="948"/>
      <c r="AF265" s="948"/>
      <c r="AG265" s="948"/>
      <c r="AH265" s="949"/>
    </row>
    <row r="266" spans="1:38" ht="20.55" customHeight="1">
      <c r="A266" s="895" t="s">
        <v>214</v>
      </c>
      <c r="B266" s="896"/>
      <c r="C266" s="896"/>
      <c r="D266" s="897"/>
      <c r="E266" s="221"/>
      <c r="F266" s="222" t="str">
        <f>IF('様式１(食品) '!AL17=TRUE,"☑","□")</f>
        <v>□</v>
      </c>
      <c r="G266" s="950" t="s">
        <v>251</v>
      </c>
      <c r="H266" s="950"/>
      <c r="I266" s="223"/>
      <c r="J266" s="223"/>
      <c r="K266" s="222" t="str">
        <f>IF('様式１(食品) '!AM17=TRUE,"☑","□")</f>
        <v>□</v>
      </c>
      <c r="L266" s="950" t="s">
        <v>253</v>
      </c>
      <c r="M266" s="950"/>
      <c r="N266" s="223"/>
      <c r="O266" s="223"/>
      <c r="P266" s="222" t="str">
        <f>IF('様式１(食品) '!AN17=TRUE,"☑","□")</f>
        <v>□</v>
      </c>
      <c r="Q266" s="950" t="s">
        <v>254</v>
      </c>
      <c r="R266" s="950"/>
      <c r="S266" s="223"/>
      <c r="T266" s="223"/>
      <c r="U266" s="224"/>
      <c r="V266" s="951" t="s">
        <v>213</v>
      </c>
      <c r="W266" s="952"/>
      <c r="X266" s="952"/>
      <c r="Y266" s="952"/>
      <c r="Z266" s="952"/>
      <c r="AA266" s="952"/>
      <c r="AB266" s="952"/>
      <c r="AC266" s="952"/>
      <c r="AD266" s="952"/>
      <c r="AE266" s="952"/>
      <c r="AF266" s="952"/>
      <c r="AG266" s="952"/>
      <c r="AH266" s="953"/>
    </row>
    <row r="267" spans="1:38" ht="19.05" customHeight="1">
      <c r="A267" s="954" t="s">
        <v>212</v>
      </c>
      <c r="B267" s="955"/>
      <c r="C267" s="955"/>
      <c r="D267" s="956"/>
      <c r="E267" s="960"/>
      <c r="F267" s="961"/>
      <c r="G267" s="961"/>
      <c r="H267" s="961"/>
      <c r="I267" s="961"/>
      <c r="J267" s="961"/>
      <c r="K267" s="961"/>
      <c r="L267" s="961"/>
      <c r="M267" s="961"/>
      <c r="N267" s="961"/>
      <c r="O267" s="961"/>
      <c r="P267" s="961"/>
      <c r="Q267" s="961"/>
      <c r="R267" s="961"/>
      <c r="S267" s="961"/>
      <c r="T267" s="961"/>
      <c r="U267" s="961"/>
      <c r="V267" s="961"/>
      <c r="W267" s="961"/>
      <c r="X267" s="961"/>
      <c r="Y267" s="961"/>
      <c r="Z267" s="961"/>
      <c r="AA267" s="961"/>
      <c r="AB267" s="961"/>
      <c r="AC267" s="961"/>
      <c r="AD267" s="961"/>
      <c r="AE267" s="961"/>
      <c r="AF267" s="961"/>
      <c r="AG267" s="961"/>
      <c r="AH267" s="962"/>
    </row>
    <row r="268" spans="1:38" ht="19.05" customHeight="1">
      <c r="A268" s="957"/>
      <c r="B268" s="958"/>
      <c r="C268" s="958"/>
      <c r="D268" s="959"/>
      <c r="E268" s="963"/>
      <c r="F268" s="964"/>
      <c r="G268" s="964"/>
      <c r="H268" s="964"/>
      <c r="I268" s="964"/>
      <c r="J268" s="964"/>
      <c r="K268" s="964"/>
      <c r="L268" s="964"/>
      <c r="M268" s="964"/>
      <c r="N268" s="964"/>
      <c r="O268" s="964"/>
      <c r="P268" s="964"/>
      <c r="Q268" s="964"/>
      <c r="R268" s="964"/>
      <c r="S268" s="964"/>
      <c r="T268" s="964"/>
      <c r="U268" s="964"/>
      <c r="V268" s="964"/>
      <c r="W268" s="964"/>
      <c r="X268" s="964"/>
      <c r="Y268" s="964"/>
      <c r="Z268" s="964"/>
      <c r="AA268" s="964"/>
      <c r="AB268" s="964"/>
      <c r="AC268" s="964"/>
      <c r="AD268" s="964"/>
      <c r="AE268" s="964"/>
      <c r="AF268" s="964"/>
      <c r="AG268" s="964"/>
      <c r="AH268" s="965"/>
    </row>
    <row r="269" spans="1:38" ht="19.05" customHeight="1">
      <c r="A269" s="842" t="s">
        <v>302</v>
      </c>
      <c r="B269" s="843"/>
      <c r="C269" s="843"/>
      <c r="D269" s="844"/>
      <c r="E269" s="201" t="s">
        <v>211</v>
      </c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848" t="s">
        <v>210</v>
      </c>
      <c r="R269" s="849"/>
      <c r="S269" s="849"/>
      <c r="T269" s="849"/>
      <c r="U269" s="849"/>
      <c r="V269" s="849"/>
      <c r="W269" s="849"/>
      <c r="X269" s="849"/>
      <c r="Y269" s="850"/>
      <c r="Z269" s="851" t="s">
        <v>209</v>
      </c>
      <c r="AA269" s="849"/>
      <c r="AB269" s="849"/>
      <c r="AC269" s="849"/>
      <c r="AD269" s="849"/>
      <c r="AE269" s="849"/>
      <c r="AF269" s="849"/>
      <c r="AG269" s="849"/>
      <c r="AH269" s="852"/>
    </row>
    <row r="270" spans="1:38" ht="19.05" customHeight="1">
      <c r="A270" s="845"/>
      <c r="B270" s="846"/>
      <c r="C270" s="846"/>
      <c r="D270" s="847"/>
      <c r="E270" s="200" t="s">
        <v>208</v>
      </c>
      <c r="F270" s="199"/>
      <c r="G270" s="199"/>
      <c r="H270" s="199"/>
      <c r="I270" s="199"/>
      <c r="J270" s="199"/>
      <c r="K270" s="199"/>
      <c r="L270" s="199"/>
      <c r="M270" s="198"/>
      <c r="N270" s="197"/>
      <c r="O270" s="197"/>
      <c r="P270" s="197"/>
      <c r="Q270" s="853" t="s">
        <v>207</v>
      </c>
      <c r="R270" s="854"/>
      <c r="S270" s="854"/>
      <c r="T270" s="854"/>
      <c r="U270" s="854"/>
      <c r="V270" s="854"/>
      <c r="W270" s="854"/>
      <c r="X270" s="854"/>
      <c r="Y270" s="855"/>
      <c r="Z270" s="856" t="s">
        <v>206</v>
      </c>
      <c r="AA270" s="854"/>
      <c r="AB270" s="854"/>
      <c r="AC270" s="854"/>
      <c r="AD270" s="854"/>
      <c r="AE270" s="854"/>
      <c r="AF270" s="854"/>
      <c r="AG270" s="854"/>
      <c r="AH270" s="857"/>
    </row>
    <row r="271" spans="1:38" ht="18.3" customHeight="1">
      <c r="A271" s="858" t="s">
        <v>205</v>
      </c>
      <c r="B271" s="859"/>
      <c r="C271" s="859"/>
      <c r="D271" s="860"/>
      <c r="E271" s="848" t="s">
        <v>204</v>
      </c>
      <c r="F271" s="849"/>
      <c r="G271" s="861"/>
      <c r="H271" s="862"/>
      <c r="I271" s="863"/>
      <c r="J271" s="863"/>
      <c r="K271" s="863"/>
      <c r="L271" s="863"/>
      <c r="M271" s="863"/>
      <c r="N271" s="863"/>
      <c r="O271" s="863"/>
      <c r="P271" s="863"/>
      <c r="Q271" s="863"/>
      <c r="R271" s="864"/>
      <c r="S271" s="848" t="s">
        <v>203</v>
      </c>
      <c r="T271" s="849"/>
      <c r="U271" s="861"/>
      <c r="V271" s="865"/>
      <c r="W271" s="863"/>
      <c r="X271" s="863"/>
      <c r="Y271" s="863"/>
      <c r="Z271" s="863"/>
      <c r="AA271" s="863"/>
      <c r="AB271" s="863"/>
      <c r="AC271" s="863"/>
      <c r="AD271" s="863"/>
      <c r="AE271" s="863"/>
      <c r="AF271" s="863"/>
      <c r="AG271" s="863"/>
      <c r="AH271" s="866"/>
    </row>
    <row r="272" spans="1:38" ht="16.8" customHeight="1">
      <c r="A272" s="876" t="s">
        <v>202</v>
      </c>
      <c r="B272" s="877"/>
      <c r="C272" s="877"/>
      <c r="D272" s="878"/>
      <c r="E272" s="848" t="s">
        <v>201</v>
      </c>
      <c r="F272" s="849"/>
      <c r="G272" s="849"/>
      <c r="H272" s="849"/>
      <c r="I272" s="849"/>
      <c r="J272" s="849"/>
      <c r="K272" s="849"/>
      <c r="L272" s="849"/>
      <c r="M272" s="882"/>
      <c r="N272" s="848" t="s">
        <v>200</v>
      </c>
      <c r="O272" s="849"/>
      <c r="P272" s="849"/>
      <c r="Q272" s="849"/>
      <c r="R272" s="883"/>
      <c r="S272" s="848" t="s">
        <v>199</v>
      </c>
      <c r="T272" s="849"/>
      <c r="U272" s="849"/>
      <c r="V272" s="882"/>
      <c r="W272" s="848" t="s">
        <v>198</v>
      </c>
      <c r="X272" s="849"/>
      <c r="Y272" s="849"/>
      <c r="Z272" s="882"/>
      <c r="AA272" s="848" t="s">
        <v>12</v>
      </c>
      <c r="AB272" s="884"/>
      <c r="AC272" s="884"/>
      <c r="AD272" s="884"/>
      <c r="AE272" s="884"/>
      <c r="AF272" s="884"/>
      <c r="AG272" s="884"/>
      <c r="AH272" s="885"/>
    </row>
    <row r="273" spans="1:38" ht="16.8" customHeight="1">
      <c r="A273" s="879"/>
      <c r="B273" s="880"/>
      <c r="C273" s="880"/>
      <c r="D273" s="881"/>
      <c r="E273" s="886"/>
      <c r="F273" s="887"/>
      <c r="G273" s="887"/>
      <c r="H273" s="887"/>
      <c r="I273" s="887"/>
      <c r="J273" s="887"/>
      <c r="K273" s="887"/>
      <c r="L273" s="887"/>
      <c r="M273" s="888"/>
      <c r="N273" s="886"/>
      <c r="O273" s="887"/>
      <c r="P273" s="887"/>
      <c r="Q273" s="887"/>
      <c r="R273" s="888"/>
      <c r="S273" s="886"/>
      <c r="T273" s="887"/>
      <c r="U273" s="887"/>
      <c r="V273" s="888"/>
      <c r="W273" s="889"/>
      <c r="X273" s="890"/>
      <c r="Y273" s="890"/>
      <c r="Z273" s="888"/>
      <c r="AA273" s="889"/>
      <c r="AB273" s="890"/>
      <c r="AC273" s="890"/>
      <c r="AD273" s="890"/>
      <c r="AE273" s="890"/>
      <c r="AF273" s="890"/>
      <c r="AG273" s="890"/>
      <c r="AH273" s="891"/>
    </row>
    <row r="274" spans="1:38" ht="16.8" customHeight="1">
      <c r="A274" s="892" t="s">
        <v>197</v>
      </c>
      <c r="B274" s="893"/>
      <c r="C274" s="893"/>
      <c r="D274" s="894"/>
      <c r="E274" s="886"/>
      <c r="F274" s="887"/>
      <c r="G274" s="887"/>
      <c r="H274" s="887"/>
      <c r="I274" s="887"/>
      <c r="J274" s="887"/>
      <c r="K274" s="887"/>
      <c r="L274" s="887"/>
      <c r="M274" s="888"/>
      <c r="N274" s="886"/>
      <c r="O274" s="887"/>
      <c r="P274" s="887"/>
      <c r="Q274" s="887"/>
      <c r="R274" s="888"/>
      <c r="S274" s="886"/>
      <c r="T274" s="887"/>
      <c r="U274" s="887"/>
      <c r="V274" s="888"/>
      <c r="W274" s="889"/>
      <c r="X274" s="890"/>
      <c r="Y274" s="890"/>
      <c r="Z274" s="888"/>
      <c r="AA274" s="889"/>
      <c r="AB274" s="890"/>
      <c r="AC274" s="890"/>
      <c r="AD274" s="890"/>
      <c r="AE274" s="890"/>
      <c r="AF274" s="890"/>
      <c r="AG274" s="890"/>
      <c r="AH274" s="891"/>
    </row>
    <row r="275" spans="1:38" ht="16.8" customHeight="1">
      <c r="A275" s="892"/>
      <c r="B275" s="893"/>
      <c r="C275" s="893"/>
      <c r="D275" s="894"/>
      <c r="E275" s="886"/>
      <c r="F275" s="887"/>
      <c r="G275" s="887"/>
      <c r="H275" s="887"/>
      <c r="I275" s="887"/>
      <c r="J275" s="887"/>
      <c r="K275" s="887"/>
      <c r="L275" s="887"/>
      <c r="M275" s="888"/>
      <c r="N275" s="886"/>
      <c r="O275" s="887"/>
      <c r="P275" s="887"/>
      <c r="Q275" s="887"/>
      <c r="R275" s="888"/>
      <c r="S275" s="886"/>
      <c r="T275" s="887"/>
      <c r="U275" s="887"/>
      <c r="V275" s="888"/>
      <c r="W275" s="889"/>
      <c r="X275" s="890"/>
      <c r="Y275" s="890"/>
      <c r="Z275" s="888"/>
      <c r="AA275" s="889"/>
      <c r="AB275" s="890"/>
      <c r="AC275" s="890"/>
      <c r="AD275" s="890"/>
      <c r="AE275" s="890"/>
      <c r="AF275" s="890"/>
      <c r="AG275" s="890"/>
      <c r="AH275" s="891"/>
    </row>
    <row r="276" spans="1:38" ht="16.8" customHeight="1">
      <c r="A276" s="867" t="s">
        <v>196</v>
      </c>
      <c r="B276" s="868"/>
      <c r="C276" s="868"/>
      <c r="D276" s="868"/>
      <c r="E276" s="868"/>
      <c r="F276" s="868"/>
      <c r="G276" s="868"/>
      <c r="H276" s="868"/>
      <c r="I276" s="868"/>
      <c r="J276" s="868"/>
      <c r="K276" s="868"/>
      <c r="L276" s="868"/>
      <c r="M276" s="868"/>
      <c r="N276" s="868"/>
      <c r="O276" s="868"/>
      <c r="P276" s="868"/>
      <c r="Q276" s="868"/>
      <c r="R276" s="868"/>
      <c r="S276" s="868"/>
      <c r="T276" s="868"/>
      <c r="U276" s="868"/>
      <c r="V276" s="868"/>
      <c r="W276" s="868"/>
      <c r="X276" s="868"/>
      <c r="Y276" s="868"/>
      <c r="Z276" s="868"/>
      <c r="AA276" s="868"/>
      <c r="AB276" s="868"/>
      <c r="AC276" s="868"/>
      <c r="AD276" s="868"/>
      <c r="AE276" s="868"/>
      <c r="AF276" s="868"/>
      <c r="AG276" s="868"/>
      <c r="AH276" s="869"/>
    </row>
    <row r="277" spans="1:38" ht="127.05" customHeight="1" thickBot="1">
      <c r="A277" s="870" t="s">
        <v>195</v>
      </c>
      <c r="B277" s="871"/>
      <c r="C277" s="871"/>
      <c r="D277" s="871"/>
      <c r="E277" s="871"/>
      <c r="F277" s="871"/>
      <c r="G277" s="871"/>
      <c r="H277" s="871"/>
      <c r="I277" s="871"/>
      <c r="J277" s="871"/>
      <c r="K277" s="871"/>
      <c r="L277" s="871"/>
      <c r="M277" s="871"/>
      <c r="N277" s="871"/>
      <c r="O277" s="871"/>
      <c r="P277" s="871"/>
      <c r="Q277" s="872"/>
      <c r="R277" s="873" t="s">
        <v>245</v>
      </c>
      <c r="S277" s="874"/>
      <c r="T277" s="874"/>
      <c r="U277" s="874"/>
      <c r="V277" s="874"/>
      <c r="W277" s="874"/>
      <c r="X277" s="874"/>
      <c r="Y277" s="874"/>
      <c r="Z277" s="874"/>
      <c r="AA277" s="874"/>
      <c r="AB277" s="874"/>
      <c r="AC277" s="874"/>
      <c r="AD277" s="874"/>
      <c r="AE277" s="874"/>
      <c r="AF277" s="874"/>
      <c r="AG277" s="874"/>
      <c r="AH277" s="875"/>
    </row>
    <row r="278" spans="1:38" ht="5.0999999999999996" customHeight="1"/>
    <row r="279" spans="1:38" ht="20.100000000000001" customHeight="1">
      <c r="A279" s="109" t="s">
        <v>194</v>
      </c>
      <c r="B279" s="196"/>
      <c r="C279" s="196"/>
      <c r="D279" s="196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AH279" s="195"/>
    </row>
    <row r="280" spans="1:38" ht="13.5" customHeight="1">
      <c r="A280" s="32"/>
      <c r="B280" s="32" t="s">
        <v>192</v>
      </c>
    </row>
    <row r="281" spans="1:38" ht="21" customHeight="1" thickBot="1">
      <c r="A281" s="237" t="s">
        <v>267</v>
      </c>
      <c r="B281" s="194"/>
      <c r="C281" s="194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</row>
    <row r="282" spans="1:38" s="33" customFormat="1" ht="25.05" customHeight="1" thickTop="1" thickBot="1">
      <c r="M282" s="400" t="s">
        <v>63</v>
      </c>
      <c r="N282" s="401"/>
      <c r="O282" s="402"/>
      <c r="P282" s="375" t="s">
        <v>321</v>
      </c>
      <c r="Q282" s="376"/>
      <c r="R282" s="376"/>
      <c r="S282" s="376"/>
      <c r="T282" s="376"/>
      <c r="U282" s="376"/>
      <c r="V282" s="376"/>
      <c r="W282" s="376"/>
      <c r="X282" s="377"/>
      <c r="Y282" s="412" t="s">
        <v>62</v>
      </c>
      <c r="Z282" s="413"/>
      <c r="AA282" s="414"/>
      <c r="AB282" s="453"/>
      <c r="AC282" s="383"/>
      <c r="AD282" s="71" t="s">
        <v>61</v>
      </c>
      <c r="AE282" s="383"/>
      <c r="AF282" s="383"/>
      <c r="AG282" s="451" t="s">
        <v>60</v>
      </c>
      <c r="AH282" s="452"/>
    </row>
    <row r="283" spans="1:38" s="33" customFormat="1" ht="15.75" customHeight="1">
      <c r="A283" s="296" t="s">
        <v>59</v>
      </c>
      <c r="B283" s="297"/>
      <c r="C283" s="298"/>
      <c r="D283" s="404" t="str">
        <f>IF(共通入力!$D$2="","",共通入力!$D$2)</f>
        <v/>
      </c>
      <c r="E283" s="404"/>
      <c r="F283" s="404"/>
      <c r="G283" s="404"/>
      <c r="H283" s="404"/>
      <c r="I283" s="404"/>
      <c r="J283" s="404"/>
      <c r="K283" s="404"/>
      <c r="L283" s="404"/>
      <c r="M283" s="296" t="s">
        <v>282</v>
      </c>
      <c r="N283" s="297"/>
      <c r="O283" s="298"/>
      <c r="P283" s="966" t="s">
        <v>57</v>
      </c>
      <c r="Q283" s="967"/>
      <c r="R283" s="968"/>
      <c r="S283" s="381" t="str">
        <f>IF(共通入力!$Q$2="","",共通入力!$Q$2)</f>
        <v/>
      </c>
      <c r="T283" s="969"/>
      <c r="U283" s="969"/>
      <c r="V283" s="969"/>
      <c r="W283" s="969"/>
      <c r="X283" s="969"/>
      <c r="Y283" s="969"/>
      <c r="Z283" s="969"/>
      <c r="AA283" s="969"/>
      <c r="AB283" s="969"/>
      <c r="AC283" s="969"/>
      <c r="AD283" s="969"/>
      <c r="AE283" s="969"/>
      <c r="AF283" s="969"/>
      <c r="AG283" s="969"/>
      <c r="AH283" s="970"/>
    </row>
    <row r="284" spans="1:38" s="33" customFormat="1" ht="33" customHeight="1" thickBot="1">
      <c r="A284" s="299"/>
      <c r="B284" s="300"/>
      <c r="C284" s="301"/>
      <c r="D284" s="407"/>
      <c r="E284" s="407"/>
      <c r="F284" s="407"/>
      <c r="G284" s="407"/>
      <c r="H284" s="407"/>
      <c r="I284" s="407"/>
      <c r="J284" s="407"/>
      <c r="K284" s="407"/>
      <c r="L284" s="407"/>
      <c r="M284" s="299"/>
      <c r="N284" s="300"/>
      <c r="O284" s="301"/>
      <c r="P284" s="567" t="str">
        <f>IF(共通入力!$N$3="","",共通入力!$N$3)</f>
        <v/>
      </c>
      <c r="Q284" s="568"/>
      <c r="R284" s="568"/>
      <c r="S284" s="568"/>
      <c r="T284" s="568"/>
      <c r="U284" s="568"/>
      <c r="V284" s="568"/>
      <c r="W284" s="568"/>
      <c r="X284" s="568"/>
      <c r="Y284" s="568"/>
      <c r="Z284" s="568"/>
      <c r="AA284" s="568"/>
      <c r="AB284" s="568"/>
      <c r="AC284" s="568"/>
      <c r="AD284" s="568"/>
      <c r="AE284" s="568"/>
      <c r="AF284" s="568"/>
      <c r="AG284" s="568"/>
      <c r="AH284" s="569"/>
    </row>
    <row r="285" spans="1:38" s="33" customFormat="1" ht="21" customHeight="1" thickBot="1">
      <c r="A285" s="205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</row>
    <row r="286" spans="1:38" ht="14.25" customHeight="1">
      <c r="A286" s="971" t="s">
        <v>221</v>
      </c>
      <c r="B286" s="972"/>
      <c r="C286" s="972"/>
      <c r="D286" s="973"/>
      <c r="E286" s="974"/>
      <c r="F286" s="975"/>
      <c r="G286" s="975"/>
      <c r="H286" s="975"/>
      <c r="I286" s="975"/>
      <c r="J286" s="975"/>
      <c r="K286" s="975"/>
      <c r="L286" s="975"/>
      <c r="M286" s="975"/>
      <c r="N286" s="975"/>
      <c r="O286" s="975"/>
      <c r="P286" s="975"/>
      <c r="Q286" s="975"/>
      <c r="R286" s="975"/>
      <c r="S286" s="975"/>
      <c r="T286" s="975"/>
      <c r="U286" s="975"/>
      <c r="V286" s="975"/>
      <c r="W286" s="975"/>
      <c r="X286" s="976"/>
      <c r="Y286" s="977" t="s">
        <v>258</v>
      </c>
      <c r="Z286" s="978"/>
      <c r="AA286" s="978"/>
      <c r="AB286" s="978"/>
      <c r="AC286" s="979"/>
      <c r="AD286" s="983">
        <f>'様式１(食品) '!A18</f>
        <v>10</v>
      </c>
      <c r="AE286" s="984"/>
      <c r="AF286" s="984"/>
      <c r="AG286" s="984"/>
      <c r="AH286" s="985"/>
    </row>
    <row r="287" spans="1:38" ht="26.25" customHeight="1">
      <c r="A287" s="989" t="s">
        <v>220</v>
      </c>
      <c r="B287" s="990"/>
      <c r="C287" s="990"/>
      <c r="D287" s="991"/>
      <c r="E287" s="992" t="str">
        <f>IF('様式１(食品) '!B18="","",'様式１(食品) '!B18)</f>
        <v/>
      </c>
      <c r="F287" s="993"/>
      <c r="G287" s="993"/>
      <c r="H287" s="993"/>
      <c r="I287" s="993"/>
      <c r="J287" s="993"/>
      <c r="K287" s="993"/>
      <c r="L287" s="993"/>
      <c r="M287" s="993"/>
      <c r="N287" s="993"/>
      <c r="O287" s="993"/>
      <c r="P287" s="993"/>
      <c r="Q287" s="993"/>
      <c r="R287" s="993"/>
      <c r="S287" s="993"/>
      <c r="T287" s="993"/>
      <c r="U287" s="993"/>
      <c r="V287" s="993"/>
      <c r="W287" s="993"/>
      <c r="X287" s="994"/>
      <c r="Y287" s="980"/>
      <c r="Z287" s="981"/>
      <c r="AA287" s="981"/>
      <c r="AB287" s="981"/>
      <c r="AC287" s="982"/>
      <c r="AD287" s="986"/>
      <c r="AE287" s="987"/>
      <c r="AF287" s="987"/>
      <c r="AG287" s="987"/>
      <c r="AH287" s="988"/>
    </row>
    <row r="288" spans="1:38" ht="16.8" customHeight="1">
      <c r="A288" s="895" t="s">
        <v>296</v>
      </c>
      <c r="B288" s="896"/>
      <c r="C288" s="896"/>
      <c r="D288" s="897"/>
      <c r="E288" s="266" t="str">
        <f>IF('様式１(食品) '!H18="○","☑","□")</f>
        <v>□</v>
      </c>
      <c r="F288" s="904" t="s">
        <v>295</v>
      </c>
      <c r="G288" s="904"/>
      <c r="H288" s="904"/>
      <c r="I288" s="904"/>
      <c r="J288" s="904"/>
      <c r="K288" s="905"/>
      <c r="L288" s="906" t="s">
        <v>305</v>
      </c>
      <c r="M288" s="907"/>
      <c r="N288" s="907"/>
      <c r="O288" s="907"/>
      <c r="P288" s="907"/>
      <c r="Q288" s="907"/>
      <c r="R288" s="907"/>
      <c r="S288" s="907"/>
      <c r="T288" s="907"/>
      <c r="U288" s="907"/>
      <c r="V288" s="907"/>
      <c r="W288" s="907"/>
      <c r="X288" s="907"/>
      <c r="Y288" s="907"/>
      <c r="Z288" s="907"/>
      <c r="AA288" s="907"/>
      <c r="AB288" s="907"/>
      <c r="AC288" s="907"/>
      <c r="AD288" s="907"/>
      <c r="AE288" s="907"/>
      <c r="AF288" s="907"/>
      <c r="AG288" s="907"/>
      <c r="AH288" s="908"/>
      <c r="AI288" s="218"/>
      <c r="AL288" s="218"/>
    </row>
    <row r="289" spans="1:38" ht="16.8" customHeight="1">
      <c r="A289" s="898"/>
      <c r="B289" s="899"/>
      <c r="C289" s="899"/>
      <c r="D289" s="900"/>
      <c r="E289" s="267"/>
      <c r="F289" s="109"/>
      <c r="G289" s="109"/>
      <c r="H289" s="109"/>
      <c r="I289" s="109"/>
      <c r="J289" s="109"/>
      <c r="K289" s="269"/>
      <c r="L289" s="278"/>
      <c r="M289" s="280" t="s">
        <v>298</v>
      </c>
      <c r="N289" s="282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1"/>
      <c r="AI289" s="218"/>
      <c r="AL289" s="218"/>
    </row>
    <row r="290" spans="1:38" ht="16.8" customHeight="1">
      <c r="A290" s="898"/>
      <c r="B290" s="899"/>
      <c r="C290" s="899"/>
      <c r="D290" s="900"/>
      <c r="E290" s="267"/>
      <c r="F290" s="909"/>
      <c r="G290" s="909"/>
      <c r="H290" s="909"/>
      <c r="I290" s="909"/>
      <c r="J290" s="909"/>
      <c r="K290" s="910"/>
      <c r="L290" s="278"/>
      <c r="M290" s="272" t="s">
        <v>299</v>
      </c>
      <c r="N290" s="282"/>
      <c r="O290" s="273"/>
      <c r="P290" s="273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1"/>
      <c r="AI290" s="218"/>
      <c r="AL290" s="218"/>
    </row>
    <row r="291" spans="1:38" ht="16.8" customHeight="1">
      <c r="A291" s="898"/>
      <c r="B291" s="899"/>
      <c r="C291" s="899"/>
      <c r="D291" s="900"/>
      <c r="E291" s="268"/>
      <c r="F291" s="911"/>
      <c r="G291" s="911"/>
      <c r="H291" s="911"/>
      <c r="I291" s="911"/>
      <c r="J291" s="911"/>
      <c r="K291" s="912"/>
      <c r="L291" s="279"/>
      <c r="M291" s="274" t="s">
        <v>300</v>
      </c>
      <c r="N291" s="275"/>
      <c r="O291" s="276"/>
      <c r="P291" s="276"/>
      <c r="Q291" s="276"/>
      <c r="R291" s="276"/>
      <c r="S291" s="276"/>
      <c r="T291" s="276"/>
      <c r="U291" s="276"/>
      <c r="V291" s="276"/>
      <c r="W291" s="276"/>
      <c r="X291" s="276"/>
      <c r="Y291" s="276"/>
      <c r="Z291" s="276"/>
      <c r="AA291" s="276"/>
      <c r="AB291" s="276"/>
      <c r="AC291" s="276"/>
      <c r="AD291" s="276"/>
      <c r="AE291" s="276"/>
      <c r="AF291" s="276"/>
      <c r="AG291" s="276"/>
      <c r="AH291" s="277"/>
    </row>
    <row r="292" spans="1:38" ht="26.25" customHeight="1">
      <c r="A292" s="898"/>
      <c r="B292" s="899"/>
      <c r="C292" s="899"/>
      <c r="D292" s="900"/>
      <c r="E292" s="270" t="str">
        <f>IF('様式１(食品) '!N18="○","☑","□")</f>
        <v>□</v>
      </c>
      <c r="F292" s="913" t="s">
        <v>303</v>
      </c>
      <c r="G292" s="913"/>
      <c r="H292" s="913"/>
      <c r="I292" s="913"/>
      <c r="J292" s="913"/>
      <c r="K292" s="913"/>
      <c r="L292" s="914" t="s">
        <v>297</v>
      </c>
      <c r="M292" s="915"/>
      <c r="N292" s="915"/>
      <c r="O292" s="915"/>
      <c r="P292" s="916" t="str">
        <f>IF('様式１(食品) '!P18="","",'様式１(食品) '!P18)</f>
        <v/>
      </c>
      <c r="Q292" s="916"/>
      <c r="R292" s="916"/>
      <c r="S292" s="916"/>
      <c r="T292" s="916"/>
      <c r="U292" s="916"/>
      <c r="V292" s="916"/>
      <c r="W292" s="916"/>
      <c r="X292" s="916"/>
      <c r="Y292" s="916"/>
      <c r="Z292" s="916"/>
      <c r="AA292" s="916"/>
      <c r="AB292" s="916"/>
      <c r="AC292" s="916"/>
      <c r="AD292" s="916"/>
      <c r="AE292" s="916"/>
      <c r="AF292" s="916"/>
      <c r="AG292" s="916"/>
      <c r="AH292" s="917"/>
    </row>
    <row r="293" spans="1:38" ht="70.05" customHeight="1">
      <c r="A293" s="901"/>
      <c r="B293" s="902"/>
      <c r="C293" s="902"/>
      <c r="D293" s="903"/>
      <c r="E293" s="271"/>
      <c r="F293" s="265"/>
      <c r="G293" s="918" t="s">
        <v>304</v>
      </c>
      <c r="H293" s="919"/>
      <c r="I293" s="919"/>
      <c r="J293" s="919"/>
      <c r="K293" s="919"/>
      <c r="L293" s="919"/>
      <c r="M293" s="919"/>
      <c r="N293" s="919"/>
      <c r="O293" s="920"/>
      <c r="P293" s="921"/>
      <c r="Q293" s="922"/>
      <c r="R293" s="922"/>
      <c r="S293" s="922"/>
      <c r="T293" s="922"/>
      <c r="U293" s="922"/>
      <c r="V293" s="922"/>
      <c r="W293" s="922"/>
      <c r="X293" s="922"/>
      <c r="Y293" s="922"/>
      <c r="Z293" s="922"/>
      <c r="AA293" s="922"/>
      <c r="AB293" s="922"/>
      <c r="AC293" s="922"/>
      <c r="AD293" s="922"/>
      <c r="AE293" s="922"/>
      <c r="AF293" s="922"/>
      <c r="AG293" s="922"/>
      <c r="AH293" s="923"/>
    </row>
    <row r="294" spans="1:38" ht="12.75" customHeight="1">
      <c r="A294" s="898" t="s">
        <v>219</v>
      </c>
      <c r="B294" s="899"/>
      <c r="C294" s="899"/>
      <c r="D294" s="900"/>
      <c r="E294" s="927" t="s">
        <v>218</v>
      </c>
      <c r="F294" s="929"/>
      <c r="G294" s="929"/>
      <c r="H294" s="929"/>
      <c r="I294" s="929"/>
      <c r="J294" s="929"/>
      <c r="K294" s="929"/>
      <c r="L294" s="929"/>
      <c r="M294" s="931" t="s">
        <v>217</v>
      </c>
      <c r="N294" s="932"/>
      <c r="O294" s="933"/>
      <c r="P294" s="935"/>
      <c r="Q294" s="935"/>
      <c r="R294" s="935"/>
      <c r="S294" s="935"/>
      <c r="T294" s="935"/>
      <c r="U294" s="935"/>
      <c r="V294" s="935"/>
      <c r="W294" s="935"/>
      <c r="X294" s="935"/>
      <c r="Y294" s="937" t="s">
        <v>301</v>
      </c>
      <c r="Z294" s="938"/>
      <c r="AA294" s="938"/>
      <c r="AB294" s="938"/>
      <c r="AC294" s="938"/>
      <c r="AD294" s="938"/>
      <c r="AE294" s="938"/>
      <c r="AF294" s="938"/>
      <c r="AG294" s="938"/>
      <c r="AH294" s="939"/>
    </row>
    <row r="295" spans="1:38" ht="12.75" customHeight="1">
      <c r="A295" s="924"/>
      <c r="B295" s="925"/>
      <c r="C295" s="925"/>
      <c r="D295" s="926"/>
      <c r="E295" s="928"/>
      <c r="F295" s="930"/>
      <c r="G295" s="930"/>
      <c r="H295" s="930"/>
      <c r="I295" s="930"/>
      <c r="J295" s="930"/>
      <c r="K295" s="930"/>
      <c r="L295" s="930"/>
      <c r="M295" s="934"/>
      <c r="N295" s="925"/>
      <c r="O295" s="926"/>
      <c r="P295" s="936"/>
      <c r="Q295" s="936"/>
      <c r="R295" s="936"/>
      <c r="S295" s="936"/>
      <c r="T295" s="936"/>
      <c r="U295" s="936"/>
      <c r="V295" s="936"/>
      <c r="W295" s="936"/>
      <c r="X295" s="936"/>
      <c r="Y295" s="940"/>
      <c r="Z295" s="941"/>
      <c r="AA295" s="941"/>
      <c r="AB295" s="941"/>
      <c r="AC295" s="941"/>
      <c r="AD295" s="941"/>
      <c r="AE295" s="941"/>
      <c r="AF295" s="941"/>
      <c r="AG295" s="941"/>
      <c r="AH295" s="942"/>
    </row>
    <row r="296" spans="1:38" ht="24" customHeight="1">
      <c r="A296" s="943" t="s">
        <v>216</v>
      </c>
      <c r="B296" s="944"/>
      <c r="C296" s="944"/>
      <c r="D296" s="945"/>
      <c r="E296" s="204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946"/>
      <c r="R296" s="946"/>
      <c r="S296" s="946"/>
      <c r="T296" s="946"/>
      <c r="U296" s="946"/>
      <c r="V296" s="946"/>
      <c r="W296" s="946"/>
      <c r="X296" s="202" t="s">
        <v>215</v>
      </c>
      <c r="Y296" s="947"/>
      <c r="Z296" s="948"/>
      <c r="AA296" s="948"/>
      <c r="AB296" s="948"/>
      <c r="AC296" s="948"/>
      <c r="AD296" s="948"/>
      <c r="AE296" s="948"/>
      <c r="AF296" s="948"/>
      <c r="AG296" s="948"/>
      <c r="AH296" s="949"/>
    </row>
    <row r="297" spans="1:38" ht="20.55" customHeight="1">
      <c r="A297" s="895" t="s">
        <v>214</v>
      </c>
      <c r="B297" s="896"/>
      <c r="C297" s="896"/>
      <c r="D297" s="897"/>
      <c r="E297" s="221"/>
      <c r="F297" s="222" t="str">
        <f>IF('様式１(食品) '!AL18=TRUE,"☑","□")</f>
        <v>□</v>
      </c>
      <c r="G297" s="950" t="s">
        <v>251</v>
      </c>
      <c r="H297" s="950"/>
      <c r="I297" s="223"/>
      <c r="J297" s="223"/>
      <c r="K297" s="222" t="str">
        <f>IF('様式１(食品) '!AM18=TRUE,"☑","□")</f>
        <v>□</v>
      </c>
      <c r="L297" s="950" t="s">
        <v>253</v>
      </c>
      <c r="M297" s="950"/>
      <c r="N297" s="223"/>
      <c r="O297" s="223"/>
      <c r="P297" s="222" t="str">
        <f>IF('様式１(食品) '!AN18=TRUE,"☑","□")</f>
        <v>□</v>
      </c>
      <c r="Q297" s="950" t="s">
        <v>254</v>
      </c>
      <c r="R297" s="950"/>
      <c r="S297" s="223"/>
      <c r="T297" s="223"/>
      <c r="U297" s="224"/>
      <c r="V297" s="951" t="s">
        <v>213</v>
      </c>
      <c r="W297" s="952"/>
      <c r="X297" s="952"/>
      <c r="Y297" s="952"/>
      <c r="Z297" s="952"/>
      <c r="AA297" s="952"/>
      <c r="AB297" s="952"/>
      <c r="AC297" s="952"/>
      <c r="AD297" s="952"/>
      <c r="AE297" s="952"/>
      <c r="AF297" s="952"/>
      <c r="AG297" s="952"/>
      <c r="AH297" s="953"/>
    </row>
    <row r="298" spans="1:38" ht="19.05" customHeight="1">
      <c r="A298" s="954" t="s">
        <v>212</v>
      </c>
      <c r="B298" s="955"/>
      <c r="C298" s="955"/>
      <c r="D298" s="956"/>
      <c r="E298" s="960"/>
      <c r="F298" s="961"/>
      <c r="G298" s="961"/>
      <c r="H298" s="961"/>
      <c r="I298" s="961"/>
      <c r="J298" s="961"/>
      <c r="K298" s="961"/>
      <c r="L298" s="961"/>
      <c r="M298" s="961"/>
      <c r="N298" s="961"/>
      <c r="O298" s="961"/>
      <c r="P298" s="961"/>
      <c r="Q298" s="961"/>
      <c r="R298" s="961"/>
      <c r="S298" s="961"/>
      <c r="T298" s="961"/>
      <c r="U298" s="961"/>
      <c r="V298" s="961"/>
      <c r="W298" s="961"/>
      <c r="X298" s="961"/>
      <c r="Y298" s="961"/>
      <c r="Z298" s="961"/>
      <c r="AA298" s="961"/>
      <c r="AB298" s="961"/>
      <c r="AC298" s="961"/>
      <c r="AD298" s="961"/>
      <c r="AE298" s="961"/>
      <c r="AF298" s="961"/>
      <c r="AG298" s="961"/>
      <c r="AH298" s="962"/>
    </row>
    <row r="299" spans="1:38" ht="19.05" customHeight="1">
      <c r="A299" s="957"/>
      <c r="B299" s="958"/>
      <c r="C299" s="958"/>
      <c r="D299" s="959"/>
      <c r="E299" s="963"/>
      <c r="F299" s="964"/>
      <c r="G299" s="964"/>
      <c r="H299" s="964"/>
      <c r="I299" s="964"/>
      <c r="J299" s="964"/>
      <c r="K299" s="964"/>
      <c r="L299" s="964"/>
      <c r="M299" s="964"/>
      <c r="N299" s="964"/>
      <c r="O299" s="964"/>
      <c r="P299" s="964"/>
      <c r="Q299" s="964"/>
      <c r="R299" s="964"/>
      <c r="S299" s="964"/>
      <c r="T299" s="964"/>
      <c r="U299" s="964"/>
      <c r="V299" s="964"/>
      <c r="W299" s="964"/>
      <c r="X299" s="964"/>
      <c r="Y299" s="964"/>
      <c r="Z299" s="964"/>
      <c r="AA299" s="964"/>
      <c r="AB299" s="964"/>
      <c r="AC299" s="964"/>
      <c r="AD299" s="964"/>
      <c r="AE299" s="964"/>
      <c r="AF299" s="964"/>
      <c r="AG299" s="964"/>
      <c r="AH299" s="965"/>
    </row>
    <row r="300" spans="1:38" ht="19.05" customHeight="1">
      <c r="A300" s="842" t="s">
        <v>302</v>
      </c>
      <c r="B300" s="843"/>
      <c r="C300" s="843"/>
      <c r="D300" s="844"/>
      <c r="E300" s="201" t="s">
        <v>211</v>
      </c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848" t="s">
        <v>210</v>
      </c>
      <c r="R300" s="849"/>
      <c r="S300" s="849"/>
      <c r="T300" s="849"/>
      <c r="U300" s="849"/>
      <c r="V300" s="849"/>
      <c r="W300" s="849"/>
      <c r="X300" s="849"/>
      <c r="Y300" s="850"/>
      <c r="Z300" s="851" t="s">
        <v>209</v>
      </c>
      <c r="AA300" s="849"/>
      <c r="AB300" s="849"/>
      <c r="AC300" s="849"/>
      <c r="AD300" s="849"/>
      <c r="AE300" s="849"/>
      <c r="AF300" s="849"/>
      <c r="AG300" s="849"/>
      <c r="AH300" s="852"/>
    </row>
    <row r="301" spans="1:38" ht="19.05" customHeight="1">
      <c r="A301" s="845"/>
      <c r="B301" s="846"/>
      <c r="C301" s="846"/>
      <c r="D301" s="847"/>
      <c r="E301" s="200" t="s">
        <v>208</v>
      </c>
      <c r="F301" s="199"/>
      <c r="G301" s="199"/>
      <c r="H301" s="199"/>
      <c r="I301" s="199"/>
      <c r="J301" s="199"/>
      <c r="K301" s="199"/>
      <c r="L301" s="199"/>
      <c r="M301" s="198"/>
      <c r="N301" s="197"/>
      <c r="O301" s="197"/>
      <c r="P301" s="197"/>
      <c r="Q301" s="853" t="s">
        <v>207</v>
      </c>
      <c r="R301" s="854"/>
      <c r="S301" s="854"/>
      <c r="T301" s="854"/>
      <c r="U301" s="854"/>
      <c r="V301" s="854"/>
      <c r="W301" s="854"/>
      <c r="X301" s="854"/>
      <c r="Y301" s="855"/>
      <c r="Z301" s="856" t="s">
        <v>206</v>
      </c>
      <c r="AA301" s="854"/>
      <c r="AB301" s="854"/>
      <c r="AC301" s="854"/>
      <c r="AD301" s="854"/>
      <c r="AE301" s="854"/>
      <c r="AF301" s="854"/>
      <c r="AG301" s="854"/>
      <c r="AH301" s="857"/>
    </row>
    <row r="302" spans="1:38" ht="18.3" customHeight="1">
      <c r="A302" s="858" t="s">
        <v>205</v>
      </c>
      <c r="B302" s="859"/>
      <c r="C302" s="859"/>
      <c r="D302" s="860"/>
      <c r="E302" s="848" t="s">
        <v>204</v>
      </c>
      <c r="F302" s="849"/>
      <c r="G302" s="861"/>
      <c r="H302" s="862"/>
      <c r="I302" s="863"/>
      <c r="J302" s="863"/>
      <c r="K302" s="863"/>
      <c r="L302" s="863"/>
      <c r="M302" s="863"/>
      <c r="N302" s="863"/>
      <c r="O302" s="863"/>
      <c r="P302" s="863"/>
      <c r="Q302" s="863"/>
      <c r="R302" s="864"/>
      <c r="S302" s="848" t="s">
        <v>203</v>
      </c>
      <c r="T302" s="849"/>
      <c r="U302" s="861"/>
      <c r="V302" s="865"/>
      <c r="W302" s="863"/>
      <c r="X302" s="863"/>
      <c r="Y302" s="863"/>
      <c r="Z302" s="863"/>
      <c r="AA302" s="863"/>
      <c r="AB302" s="863"/>
      <c r="AC302" s="863"/>
      <c r="AD302" s="863"/>
      <c r="AE302" s="863"/>
      <c r="AF302" s="863"/>
      <c r="AG302" s="863"/>
      <c r="AH302" s="866"/>
    </row>
    <row r="303" spans="1:38" ht="16.8" customHeight="1">
      <c r="A303" s="876" t="s">
        <v>202</v>
      </c>
      <c r="B303" s="877"/>
      <c r="C303" s="877"/>
      <c r="D303" s="878"/>
      <c r="E303" s="848" t="s">
        <v>201</v>
      </c>
      <c r="F303" s="849"/>
      <c r="G303" s="849"/>
      <c r="H303" s="849"/>
      <c r="I303" s="849"/>
      <c r="J303" s="849"/>
      <c r="K303" s="849"/>
      <c r="L303" s="849"/>
      <c r="M303" s="882"/>
      <c r="N303" s="848" t="s">
        <v>200</v>
      </c>
      <c r="O303" s="849"/>
      <c r="P303" s="849"/>
      <c r="Q303" s="849"/>
      <c r="R303" s="883"/>
      <c r="S303" s="848" t="s">
        <v>199</v>
      </c>
      <c r="T303" s="849"/>
      <c r="U303" s="849"/>
      <c r="V303" s="882"/>
      <c r="W303" s="848" t="s">
        <v>198</v>
      </c>
      <c r="X303" s="849"/>
      <c r="Y303" s="849"/>
      <c r="Z303" s="882"/>
      <c r="AA303" s="848" t="s">
        <v>12</v>
      </c>
      <c r="AB303" s="884"/>
      <c r="AC303" s="884"/>
      <c r="AD303" s="884"/>
      <c r="AE303" s="884"/>
      <c r="AF303" s="884"/>
      <c r="AG303" s="884"/>
      <c r="AH303" s="885"/>
    </row>
    <row r="304" spans="1:38" ht="16.8" customHeight="1">
      <c r="A304" s="879"/>
      <c r="B304" s="880"/>
      <c r="C304" s="880"/>
      <c r="D304" s="881"/>
      <c r="E304" s="886"/>
      <c r="F304" s="887"/>
      <c r="G304" s="887"/>
      <c r="H304" s="887"/>
      <c r="I304" s="887"/>
      <c r="J304" s="887"/>
      <c r="K304" s="887"/>
      <c r="L304" s="887"/>
      <c r="M304" s="888"/>
      <c r="N304" s="886"/>
      <c r="O304" s="887"/>
      <c r="P304" s="887"/>
      <c r="Q304" s="887"/>
      <c r="R304" s="888"/>
      <c r="S304" s="886"/>
      <c r="T304" s="887"/>
      <c r="U304" s="887"/>
      <c r="V304" s="888"/>
      <c r="W304" s="889"/>
      <c r="X304" s="890"/>
      <c r="Y304" s="890"/>
      <c r="Z304" s="888"/>
      <c r="AA304" s="889"/>
      <c r="AB304" s="890"/>
      <c r="AC304" s="890"/>
      <c r="AD304" s="890"/>
      <c r="AE304" s="890"/>
      <c r="AF304" s="890"/>
      <c r="AG304" s="890"/>
      <c r="AH304" s="891"/>
    </row>
    <row r="305" spans="1:38" ht="16.8" customHeight="1">
      <c r="A305" s="892" t="s">
        <v>197</v>
      </c>
      <c r="B305" s="893"/>
      <c r="C305" s="893"/>
      <c r="D305" s="894"/>
      <c r="E305" s="886"/>
      <c r="F305" s="887"/>
      <c r="G305" s="887"/>
      <c r="H305" s="887"/>
      <c r="I305" s="887"/>
      <c r="J305" s="887"/>
      <c r="K305" s="887"/>
      <c r="L305" s="887"/>
      <c r="M305" s="888"/>
      <c r="N305" s="886"/>
      <c r="O305" s="887"/>
      <c r="P305" s="887"/>
      <c r="Q305" s="887"/>
      <c r="R305" s="888"/>
      <c r="S305" s="886"/>
      <c r="T305" s="887"/>
      <c r="U305" s="887"/>
      <c r="V305" s="888"/>
      <c r="W305" s="889"/>
      <c r="X305" s="890"/>
      <c r="Y305" s="890"/>
      <c r="Z305" s="888"/>
      <c r="AA305" s="889"/>
      <c r="AB305" s="890"/>
      <c r="AC305" s="890"/>
      <c r="AD305" s="890"/>
      <c r="AE305" s="890"/>
      <c r="AF305" s="890"/>
      <c r="AG305" s="890"/>
      <c r="AH305" s="891"/>
    </row>
    <row r="306" spans="1:38" ht="16.8" customHeight="1">
      <c r="A306" s="892"/>
      <c r="B306" s="893"/>
      <c r="C306" s="893"/>
      <c r="D306" s="894"/>
      <c r="E306" s="886"/>
      <c r="F306" s="887"/>
      <c r="G306" s="887"/>
      <c r="H306" s="887"/>
      <c r="I306" s="887"/>
      <c r="J306" s="887"/>
      <c r="K306" s="887"/>
      <c r="L306" s="887"/>
      <c r="M306" s="888"/>
      <c r="N306" s="886"/>
      <c r="O306" s="887"/>
      <c r="P306" s="887"/>
      <c r="Q306" s="887"/>
      <c r="R306" s="888"/>
      <c r="S306" s="886"/>
      <c r="T306" s="887"/>
      <c r="U306" s="887"/>
      <c r="V306" s="888"/>
      <c r="W306" s="889"/>
      <c r="X306" s="890"/>
      <c r="Y306" s="890"/>
      <c r="Z306" s="888"/>
      <c r="AA306" s="889"/>
      <c r="AB306" s="890"/>
      <c r="AC306" s="890"/>
      <c r="AD306" s="890"/>
      <c r="AE306" s="890"/>
      <c r="AF306" s="890"/>
      <c r="AG306" s="890"/>
      <c r="AH306" s="891"/>
    </row>
    <row r="307" spans="1:38" ht="16.8" customHeight="1">
      <c r="A307" s="867" t="s">
        <v>196</v>
      </c>
      <c r="B307" s="868"/>
      <c r="C307" s="868"/>
      <c r="D307" s="868"/>
      <c r="E307" s="868"/>
      <c r="F307" s="868"/>
      <c r="G307" s="868"/>
      <c r="H307" s="868"/>
      <c r="I307" s="868"/>
      <c r="J307" s="868"/>
      <c r="K307" s="868"/>
      <c r="L307" s="868"/>
      <c r="M307" s="868"/>
      <c r="N307" s="868"/>
      <c r="O307" s="868"/>
      <c r="P307" s="868"/>
      <c r="Q307" s="868"/>
      <c r="R307" s="868"/>
      <c r="S307" s="868"/>
      <c r="T307" s="868"/>
      <c r="U307" s="868"/>
      <c r="V307" s="868"/>
      <c r="W307" s="868"/>
      <c r="X307" s="868"/>
      <c r="Y307" s="868"/>
      <c r="Z307" s="868"/>
      <c r="AA307" s="868"/>
      <c r="AB307" s="868"/>
      <c r="AC307" s="868"/>
      <c r="AD307" s="868"/>
      <c r="AE307" s="868"/>
      <c r="AF307" s="868"/>
      <c r="AG307" s="868"/>
      <c r="AH307" s="869"/>
    </row>
    <row r="308" spans="1:38" ht="127.05" customHeight="1" thickBot="1">
      <c r="A308" s="870" t="s">
        <v>195</v>
      </c>
      <c r="B308" s="871"/>
      <c r="C308" s="871"/>
      <c r="D308" s="871"/>
      <c r="E308" s="871"/>
      <c r="F308" s="871"/>
      <c r="G308" s="871"/>
      <c r="H308" s="871"/>
      <c r="I308" s="871"/>
      <c r="J308" s="871"/>
      <c r="K308" s="871"/>
      <c r="L308" s="871"/>
      <c r="M308" s="871"/>
      <c r="N308" s="871"/>
      <c r="O308" s="871"/>
      <c r="P308" s="871"/>
      <c r="Q308" s="872"/>
      <c r="R308" s="873" t="s">
        <v>245</v>
      </c>
      <c r="S308" s="874"/>
      <c r="T308" s="874"/>
      <c r="U308" s="874"/>
      <c r="V308" s="874"/>
      <c r="W308" s="874"/>
      <c r="X308" s="874"/>
      <c r="Y308" s="874"/>
      <c r="Z308" s="874"/>
      <c r="AA308" s="874"/>
      <c r="AB308" s="874"/>
      <c r="AC308" s="874"/>
      <c r="AD308" s="874"/>
      <c r="AE308" s="874"/>
      <c r="AF308" s="874"/>
      <c r="AG308" s="874"/>
      <c r="AH308" s="875"/>
    </row>
    <row r="309" spans="1:38" ht="5.0999999999999996" customHeight="1"/>
    <row r="310" spans="1:38" ht="20.100000000000001" customHeight="1">
      <c r="A310" s="109" t="s">
        <v>194</v>
      </c>
      <c r="B310" s="196"/>
      <c r="C310" s="196"/>
      <c r="D310" s="196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AH310" s="195"/>
    </row>
    <row r="311" spans="1:38" ht="13.5" customHeight="1">
      <c r="A311" s="32"/>
      <c r="B311" s="32" t="s">
        <v>192</v>
      </c>
    </row>
    <row r="312" spans="1:38" ht="21" customHeight="1" thickBot="1">
      <c r="A312" s="237" t="s">
        <v>267</v>
      </c>
      <c r="B312" s="194"/>
      <c r="C312" s="194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</row>
    <row r="313" spans="1:38" s="33" customFormat="1" ht="25.05" customHeight="1" thickTop="1" thickBot="1">
      <c r="M313" s="400" t="s">
        <v>63</v>
      </c>
      <c r="N313" s="401"/>
      <c r="O313" s="402"/>
      <c r="P313" s="375" t="s">
        <v>321</v>
      </c>
      <c r="Q313" s="376"/>
      <c r="R313" s="376"/>
      <c r="S313" s="376"/>
      <c r="T313" s="376"/>
      <c r="U313" s="376"/>
      <c r="V313" s="376"/>
      <c r="W313" s="376"/>
      <c r="X313" s="377"/>
      <c r="Y313" s="412" t="s">
        <v>62</v>
      </c>
      <c r="Z313" s="413"/>
      <c r="AA313" s="414"/>
      <c r="AB313" s="453"/>
      <c r="AC313" s="383"/>
      <c r="AD313" s="71" t="s">
        <v>61</v>
      </c>
      <c r="AE313" s="383"/>
      <c r="AF313" s="383"/>
      <c r="AG313" s="451" t="s">
        <v>60</v>
      </c>
      <c r="AH313" s="452"/>
    </row>
    <row r="314" spans="1:38" s="33" customFormat="1" ht="15.75" customHeight="1">
      <c r="A314" s="296" t="s">
        <v>59</v>
      </c>
      <c r="B314" s="297"/>
      <c r="C314" s="298"/>
      <c r="D314" s="404" t="str">
        <f>IF(共通入力!$D$2="","",共通入力!$D$2)</f>
        <v/>
      </c>
      <c r="E314" s="404"/>
      <c r="F314" s="404"/>
      <c r="G314" s="404"/>
      <c r="H314" s="404"/>
      <c r="I314" s="404"/>
      <c r="J314" s="404"/>
      <c r="K314" s="404"/>
      <c r="L314" s="404"/>
      <c r="M314" s="296" t="s">
        <v>282</v>
      </c>
      <c r="N314" s="297"/>
      <c r="O314" s="298"/>
      <c r="P314" s="966" t="s">
        <v>57</v>
      </c>
      <c r="Q314" s="967"/>
      <c r="R314" s="968"/>
      <c r="S314" s="381" t="str">
        <f>IF(共通入力!$Q$2="","",共通入力!$Q$2)</f>
        <v/>
      </c>
      <c r="T314" s="969"/>
      <c r="U314" s="969"/>
      <c r="V314" s="969"/>
      <c r="W314" s="969"/>
      <c r="X314" s="969"/>
      <c r="Y314" s="969"/>
      <c r="Z314" s="969"/>
      <c r="AA314" s="969"/>
      <c r="AB314" s="969"/>
      <c r="AC314" s="969"/>
      <c r="AD314" s="969"/>
      <c r="AE314" s="969"/>
      <c r="AF314" s="969"/>
      <c r="AG314" s="969"/>
      <c r="AH314" s="970"/>
    </row>
    <row r="315" spans="1:38" s="33" customFormat="1" ht="33" customHeight="1" thickBot="1">
      <c r="A315" s="299"/>
      <c r="B315" s="300"/>
      <c r="C315" s="301"/>
      <c r="D315" s="407"/>
      <c r="E315" s="407"/>
      <c r="F315" s="407"/>
      <c r="G315" s="407"/>
      <c r="H315" s="407"/>
      <c r="I315" s="407"/>
      <c r="J315" s="407"/>
      <c r="K315" s="407"/>
      <c r="L315" s="407"/>
      <c r="M315" s="299"/>
      <c r="N315" s="300"/>
      <c r="O315" s="301"/>
      <c r="P315" s="567" t="str">
        <f>IF(共通入力!$N$3="","",共通入力!$N$3)</f>
        <v/>
      </c>
      <c r="Q315" s="568"/>
      <c r="R315" s="568"/>
      <c r="S315" s="568"/>
      <c r="T315" s="568"/>
      <c r="U315" s="568"/>
      <c r="V315" s="568"/>
      <c r="W315" s="568"/>
      <c r="X315" s="568"/>
      <c r="Y315" s="568"/>
      <c r="Z315" s="568"/>
      <c r="AA315" s="568"/>
      <c r="AB315" s="568"/>
      <c r="AC315" s="568"/>
      <c r="AD315" s="568"/>
      <c r="AE315" s="568"/>
      <c r="AF315" s="568"/>
      <c r="AG315" s="568"/>
      <c r="AH315" s="569"/>
    </row>
    <row r="316" spans="1:38" s="33" customFormat="1" ht="21" customHeight="1" thickBot="1">
      <c r="A316" s="205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</row>
    <row r="317" spans="1:38" ht="14.25" customHeight="1">
      <c r="A317" s="971" t="s">
        <v>221</v>
      </c>
      <c r="B317" s="972"/>
      <c r="C317" s="972"/>
      <c r="D317" s="973"/>
      <c r="E317" s="974"/>
      <c r="F317" s="975"/>
      <c r="G317" s="975"/>
      <c r="H317" s="975"/>
      <c r="I317" s="975"/>
      <c r="J317" s="975"/>
      <c r="K317" s="975"/>
      <c r="L317" s="975"/>
      <c r="M317" s="975"/>
      <c r="N317" s="975"/>
      <c r="O317" s="975"/>
      <c r="P317" s="975"/>
      <c r="Q317" s="975"/>
      <c r="R317" s="975"/>
      <c r="S317" s="975"/>
      <c r="T317" s="975"/>
      <c r="U317" s="975"/>
      <c r="V317" s="975"/>
      <c r="W317" s="975"/>
      <c r="X317" s="976"/>
      <c r="Y317" s="977" t="s">
        <v>258</v>
      </c>
      <c r="Z317" s="978"/>
      <c r="AA317" s="978"/>
      <c r="AB317" s="978"/>
      <c r="AC317" s="979"/>
      <c r="AD317" s="983">
        <f>'様式１(食品) '!A19</f>
        <v>11</v>
      </c>
      <c r="AE317" s="984"/>
      <c r="AF317" s="984"/>
      <c r="AG317" s="984"/>
      <c r="AH317" s="985"/>
    </row>
    <row r="318" spans="1:38" ht="26.25" customHeight="1">
      <c r="A318" s="989" t="s">
        <v>220</v>
      </c>
      <c r="B318" s="990"/>
      <c r="C318" s="990"/>
      <c r="D318" s="991"/>
      <c r="E318" s="992" t="str">
        <f>IF('様式１(食品) '!B19="","",'様式１(食品) '!B19)</f>
        <v/>
      </c>
      <c r="F318" s="993"/>
      <c r="G318" s="993"/>
      <c r="H318" s="993"/>
      <c r="I318" s="993"/>
      <c r="J318" s="993"/>
      <c r="K318" s="993"/>
      <c r="L318" s="993"/>
      <c r="M318" s="993"/>
      <c r="N318" s="993"/>
      <c r="O318" s="993"/>
      <c r="P318" s="993"/>
      <c r="Q318" s="993"/>
      <c r="R318" s="993"/>
      <c r="S318" s="993"/>
      <c r="T318" s="993"/>
      <c r="U318" s="993"/>
      <c r="V318" s="993"/>
      <c r="W318" s="993"/>
      <c r="X318" s="994"/>
      <c r="Y318" s="980"/>
      <c r="Z318" s="981"/>
      <c r="AA318" s="981"/>
      <c r="AB318" s="981"/>
      <c r="AC318" s="982"/>
      <c r="AD318" s="986"/>
      <c r="AE318" s="987"/>
      <c r="AF318" s="987"/>
      <c r="AG318" s="987"/>
      <c r="AH318" s="988"/>
    </row>
    <row r="319" spans="1:38" ht="16.8" customHeight="1">
      <c r="A319" s="895" t="s">
        <v>296</v>
      </c>
      <c r="B319" s="896"/>
      <c r="C319" s="896"/>
      <c r="D319" s="897"/>
      <c r="E319" s="266" t="str">
        <f>IF('様式１(食品) '!H19="○","☑","□")</f>
        <v>□</v>
      </c>
      <c r="F319" s="904" t="s">
        <v>295</v>
      </c>
      <c r="G319" s="904"/>
      <c r="H319" s="904"/>
      <c r="I319" s="904"/>
      <c r="J319" s="904"/>
      <c r="K319" s="905"/>
      <c r="L319" s="906" t="s">
        <v>305</v>
      </c>
      <c r="M319" s="907"/>
      <c r="N319" s="907"/>
      <c r="O319" s="907"/>
      <c r="P319" s="907"/>
      <c r="Q319" s="907"/>
      <c r="R319" s="907"/>
      <c r="S319" s="907"/>
      <c r="T319" s="907"/>
      <c r="U319" s="907"/>
      <c r="V319" s="907"/>
      <c r="W319" s="907"/>
      <c r="X319" s="907"/>
      <c r="Y319" s="907"/>
      <c r="Z319" s="907"/>
      <c r="AA319" s="907"/>
      <c r="AB319" s="907"/>
      <c r="AC319" s="907"/>
      <c r="AD319" s="907"/>
      <c r="AE319" s="907"/>
      <c r="AF319" s="907"/>
      <c r="AG319" s="907"/>
      <c r="AH319" s="908"/>
      <c r="AI319" s="218"/>
      <c r="AL319" s="218"/>
    </row>
    <row r="320" spans="1:38" ht="16.8" customHeight="1">
      <c r="A320" s="898"/>
      <c r="B320" s="899"/>
      <c r="C320" s="899"/>
      <c r="D320" s="900"/>
      <c r="E320" s="267"/>
      <c r="F320" s="109"/>
      <c r="G320" s="109"/>
      <c r="H320" s="109"/>
      <c r="I320" s="109"/>
      <c r="J320" s="109"/>
      <c r="K320" s="269"/>
      <c r="L320" s="278"/>
      <c r="M320" s="280" t="s">
        <v>298</v>
      </c>
      <c r="N320" s="282"/>
      <c r="O320" s="280"/>
      <c r="P320" s="280"/>
      <c r="Q320" s="280"/>
      <c r="R320" s="280"/>
      <c r="S320" s="280"/>
      <c r="T320" s="280"/>
      <c r="U320" s="280"/>
      <c r="V320" s="280"/>
      <c r="W320" s="280"/>
      <c r="X320" s="280"/>
      <c r="Y320" s="280"/>
      <c r="Z320" s="280"/>
      <c r="AA320" s="280"/>
      <c r="AB320" s="280"/>
      <c r="AC320" s="280"/>
      <c r="AD320" s="280"/>
      <c r="AE320" s="280"/>
      <c r="AF320" s="280"/>
      <c r="AG320" s="280"/>
      <c r="AH320" s="281"/>
      <c r="AI320" s="218"/>
      <c r="AL320" s="218"/>
    </row>
    <row r="321" spans="1:38" ht="16.8" customHeight="1">
      <c r="A321" s="898"/>
      <c r="B321" s="899"/>
      <c r="C321" s="899"/>
      <c r="D321" s="900"/>
      <c r="E321" s="267"/>
      <c r="F321" s="909"/>
      <c r="G321" s="909"/>
      <c r="H321" s="909"/>
      <c r="I321" s="909"/>
      <c r="J321" s="909"/>
      <c r="K321" s="910"/>
      <c r="L321" s="278"/>
      <c r="M321" s="272" t="s">
        <v>299</v>
      </c>
      <c r="N321" s="282"/>
      <c r="O321" s="273"/>
      <c r="P321" s="273"/>
      <c r="Q321" s="280"/>
      <c r="R321" s="280"/>
      <c r="S321" s="280"/>
      <c r="T321" s="280"/>
      <c r="U321" s="280"/>
      <c r="V321" s="280"/>
      <c r="W321" s="280"/>
      <c r="X321" s="280"/>
      <c r="Y321" s="280"/>
      <c r="Z321" s="280"/>
      <c r="AA321" s="280"/>
      <c r="AB321" s="280"/>
      <c r="AC321" s="280"/>
      <c r="AD321" s="280"/>
      <c r="AE321" s="280"/>
      <c r="AF321" s="280"/>
      <c r="AG321" s="280"/>
      <c r="AH321" s="281"/>
      <c r="AI321" s="218"/>
      <c r="AL321" s="218"/>
    </row>
    <row r="322" spans="1:38" ht="16.8" customHeight="1">
      <c r="A322" s="898"/>
      <c r="B322" s="899"/>
      <c r="C322" s="899"/>
      <c r="D322" s="900"/>
      <c r="E322" s="268"/>
      <c r="F322" s="911"/>
      <c r="G322" s="911"/>
      <c r="H322" s="911"/>
      <c r="I322" s="911"/>
      <c r="J322" s="911"/>
      <c r="K322" s="912"/>
      <c r="L322" s="279"/>
      <c r="M322" s="274" t="s">
        <v>300</v>
      </c>
      <c r="N322" s="275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  <c r="AA322" s="276"/>
      <c r="AB322" s="276"/>
      <c r="AC322" s="276"/>
      <c r="AD322" s="276"/>
      <c r="AE322" s="276"/>
      <c r="AF322" s="276"/>
      <c r="AG322" s="276"/>
      <c r="AH322" s="277"/>
    </row>
    <row r="323" spans="1:38" ht="26.25" customHeight="1">
      <c r="A323" s="898"/>
      <c r="B323" s="899"/>
      <c r="C323" s="899"/>
      <c r="D323" s="900"/>
      <c r="E323" s="270" t="str">
        <f>IF('様式１(食品) '!N19="○","☑","□")</f>
        <v>□</v>
      </c>
      <c r="F323" s="913" t="s">
        <v>303</v>
      </c>
      <c r="G323" s="913"/>
      <c r="H323" s="913"/>
      <c r="I323" s="913"/>
      <c r="J323" s="913"/>
      <c r="K323" s="913"/>
      <c r="L323" s="914" t="s">
        <v>297</v>
      </c>
      <c r="M323" s="915"/>
      <c r="N323" s="915"/>
      <c r="O323" s="915"/>
      <c r="P323" s="916" t="str">
        <f>IF('様式１(食品) '!P19="","",'様式１(食品) '!P19)</f>
        <v/>
      </c>
      <c r="Q323" s="916"/>
      <c r="R323" s="916"/>
      <c r="S323" s="916"/>
      <c r="T323" s="916"/>
      <c r="U323" s="916"/>
      <c r="V323" s="916"/>
      <c r="W323" s="916"/>
      <c r="X323" s="916"/>
      <c r="Y323" s="916"/>
      <c r="Z323" s="916"/>
      <c r="AA323" s="916"/>
      <c r="AB323" s="916"/>
      <c r="AC323" s="916"/>
      <c r="AD323" s="916"/>
      <c r="AE323" s="916"/>
      <c r="AF323" s="916"/>
      <c r="AG323" s="916"/>
      <c r="AH323" s="917"/>
    </row>
    <row r="324" spans="1:38" ht="70.05" customHeight="1">
      <c r="A324" s="901"/>
      <c r="B324" s="902"/>
      <c r="C324" s="902"/>
      <c r="D324" s="903"/>
      <c r="E324" s="271"/>
      <c r="F324" s="265"/>
      <c r="G324" s="918" t="s">
        <v>304</v>
      </c>
      <c r="H324" s="919"/>
      <c r="I324" s="919"/>
      <c r="J324" s="919"/>
      <c r="K324" s="919"/>
      <c r="L324" s="919"/>
      <c r="M324" s="919"/>
      <c r="N324" s="919"/>
      <c r="O324" s="920"/>
      <c r="P324" s="921"/>
      <c r="Q324" s="922"/>
      <c r="R324" s="922"/>
      <c r="S324" s="922"/>
      <c r="T324" s="922"/>
      <c r="U324" s="922"/>
      <c r="V324" s="922"/>
      <c r="W324" s="922"/>
      <c r="X324" s="922"/>
      <c r="Y324" s="922"/>
      <c r="Z324" s="922"/>
      <c r="AA324" s="922"/>
      <c r="AB324" s="922"/>
      <c r="AC324" s="922"/>
      <c r="AD324" s="922"/>
      <c r="AE324" s="922"/>
      <c r="AF324" s="922"/>
      <c r="AG324" s="922"/>
      <c r="AH324" s="923"/>
    </row>
    <row r="325" spans="1:38" ht="12.75" customHeight="1">
      <c r="A325" s="898" t="s">
        <v>219</v>
      </c>
      <c r="B325" s="899"/>
      <c r="C325" s="899"/>
      <c r="D325" s="900"/>
      <c r="E325" s="927" t="s">
        <v>218</v>
      </c>
      <c r="F325" s="929"/>
      <c r="G325" s="929"/>
      <c r="H325" s="929"/>
      <c r="I325" s="929"/>
      <c r="J325" s="929"/>
      <c r="K325" s="929"/>
      <c r="L325" s="929"/>
      <c r="M325" s="931" t="s">
        <v>217</v>
      </c>
      <c r="N325" s="932"/>
      <c r="O325" s="933"/>
      <c r="P325" s="935"/>
      <c r="Q325" s="935"/>
      <c r="R325" s="935"/>
      <c r="S325" s="935"/>
      <c r="T325" s="935"/>
      <c r="U325" s="935"/>
      <c r="V325" s="935"/>
      <c r="W325" s="935"/>
      <c r="X325" s="935"/>
      <c r="Y325" s="937" t="s">
        <v>301</v>
      </c>
      <c r="Z325" s="938"/>
      <c r="AA325" s="938"/>
      <c r="AB325" s="938"/>
      <c r="AC325" s="938"/>
      <c r="AD325" s="938"/>
      <c r="AE325" s="938"/>
      <c r="AF325" s="938"/>
      <c r="AG325" s="938"/>
      <c r="AH325" s="939"/>
    </row>
    <row r="326" spans="1:38" ht="12.75" customHeight="1">
      <c r="A326" s="924"/>
      <c r="B326" s="925"/>
      <c r="C326" s="925"/>
      <c r="D326" s="926"/>
      <c r="E326" s="928"/>
      <c r="F326" s="930"/>
      <c r="G326" s="930"/>
      <c r="H326" s="930"/>
      <c r="I326" s="930"/>
      <c r="J326" s="930"/>
      <c r="K326" s="930"/>
      <c r="L326" s="930"/>
      <c r="M326" s="934"/>
      <c r="N326" s="925"/>
      <c r="O326" s="926"/>
      <c r="P326" s="936"/>
      <c r="Q326" s="936"/>
      <c r="R326" s="936"/>
      <c r="S326" s="936"/>
      <c r="T326" s="936"/>
      <c r="U326" s="936"/>
      <c r="V326" s="936"/>
      <c r="W326" s="936"/>
      <c r="X326" s="936"/>
      <c r="Y326" s="940"/>
      <c r="Z326" s="941"/>
      <c r="AA326" s="941"/>
      <c r="AB326" s="941"/>
      <c r="AC326" s="941"/>
      <c r="AD326" s="941"/>
      <c r="AE326" s="941"/>
      <c r="AF326" s="941"/>
      <c r="AG326" s="941"/>
      <c r="AH326" s="942"/>
    </row>
    <row r="327" spans="1:38" ht="24" customHeight="1">
      <c r="A327" s="943" t="s">
        <v>216</v>
      </c>
      <c r="B327" s="944"/>
      <c r="C327" s="944"/>
      <c r="D327" s="945"/>
      <c r="E327" s="204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946"/>
      <c r="R327" s="946"/>
      <c r="S327" s="946"/>
      <c r="T327" s="946"/>
      <c r="U327" s="946"/>
      <c r="V327" s="946"/>
      <c r="W327" s="946"/>
      <c r="X327" s="202" t="s">
        <v>215</v>
      </c>
      <c r="Y327" s="947"/>
      <c r="Z327" s="948"/>
      <c r="AA327" s="948"/>
      <c r="AB327" s="948"/>
      <c r="AC327" s="948"/>
      <c r="AD327" s="948"/>
      <c r="AE327" s="948"/>
      <c r="AF327" s="948"/>
      <c r="AG327" s="948"/>
      <c r="AH327" s="949"/>
    </row>
    <row r="328" spans="1:38" ht="20.55" customHeight="1">
      <c r="A328" s="895" t="s">
        <v>214</v>
      </c>
      <c r="B328" s="896"/>
      <c r="C328" s="896"/>
      <c r="D328" s="897"/>
      <c r="E328" s="221"/>
      <c r="F328" s="222" t="str">
        <f>IF('様式１(食品) '!AL19=TRUE,"☑","□")</f>
        <v>□</v>
      </c>
      <c r="G328" s="950" t="s">
        <v>251</v>
      </c>
      <c r="H328" s="950"/>
      <c r="I328" s="223"/>
      <c r="J328" s="223"/>
      <c r="K328" s="222" t="str">
        <f>IF('様式１(食品) '!AM19=TRUE,"☑","□")</f>
        <v>□</v>
      </c>
      <c r="L328" s="950" t="s">
        <v>253</v>
      </c>
      <c r="M328" s="950"/>
      <c r="N328" s="223"/>
      <c r="O328" s="223"/>
      <c r="P328" s="222" t="str">
        <f>IF('様式１(食品) '!AN19=TRUE,"☑","□")</f>
        <v>□</v>
      </c>
      <c r="Q328" s="950" t="s">
        <v>254</v>
      </c>
      <c r="R328" s="950"/>
      <c r="S328" s="223"/>
      <c r="T328" s="223"/>
      <c r="U328" s="224"/>
      <c r="V328" s="951" t="s">
        <v>213</v>
      </c>
      <c r="W328" s="952"/>
      <c r="X328" s="952"/>
      <c r="Y328" s="952"/>
      <c r="Z328" s="952"/>
      <c r="AA328" s="952"/>
      <c r="AB328" s="952"/>
      <c r="AC328" s="952"/>
      <c r="AD328" s="952"/>
      <c r="AE328" s="952"/>
      <c r="AF328" s="952"/>
      <c r="AG328" s="952"/>
      <c r="AH328" s="953"/>
    </row>
    <row r="329" spans="1:38" ht="19.05" customHeight="1">
      <c r="A329" s="954" t="s">
        <v>212</v>
      </c>
      <c r="B329" s="955"/>
      <c r="C329" s="955"/>
      <c r="D329" s="956"/>
      <c r="E329" s="960"/>
      <c r="F329" s="961"/>
      <c r="G329" s="961"/>
      <c r="H329" s="961"/>
      <c r="I329" s="961"/>
      <c r="J329" s="961"/>
      <c r="K329" s="961"/>
      <c r="L329" s="961"/>
      <c r="M329" s="961"/>
      <c r="N329" s="961"/>
      <c r="O329" s="961"/>
      <c r="P329" s="961"/>
      <c r="Q329" s="961"/>
      <c r="R329" s="961"/>
      <c r="S329" s="961"/>
      <c r="T329" s="961"/>
      <c r="U329" s="961"/>
      <c r="V329" s="961"/>
      <c r="W329" s="961"/>
      <c r="X329" s="961"/>
      <c r="Y329" s="961"/>
      <c r="Z329" s="961"/>
      <c r="AA329" s="961"/>
      <c r="AB329" s="961"/>
      <c r="AC329" s="961"/>
      <c r="AD329" s="961"/>
      <c r="AE329" s="961"/>
      <c r="AF329" s="961"/>
      <c r="AG329" s="961"/>
      <c r="AH329" s="962"/>
    </row>
    <row r="330" spans="1:38" ht="19.05" customHeight="1">
      <c r="A330" s="957"/>
      <c r="B330" s="958"/>
      <c r="C330" s="958"/>
      <c r="D330" s="959"/>
      <c r="E330" s="963"/>
      <c r="F330" s="964"/>
      <c r="G330" s="964"/>
      <c r="H330" s="964"/>
      <c r="I330" s="964"/>
      <c r="J330" s="964"/>
      <c r="K330" s="964"/>
      <c r="L330" s="964"/>
      <c r="M330" s="964"/>
      <c r="N330" s="964"/>
      <c r="O330" s="964"/>
      <c r="P330" s="964"/>
      <c r="Q330" s="964"/>
      <c r="R330" s="964"/>
      <c r="S330" s="964"/>
      <c r="T330" s="964"/>
      <c r="U330" s="964"/>
      <c r="V330" s="964"/>
      <c r="W330" s="964"/>
      <c r="X330" s="964"/>
      <c r="Y330" s="964"/>
      <c r="Z330" s="964"/>
      <c r="AA330" s="964"/>
      <c r="AB330" s="964"/>
      <c r="AC330" s="964"/>
      <c r="AD330" s="964"/>
      <c r="AE330" s="964"/>
      <c r="AF330" s="964"/>
      <c r="AG330" s="964"/>
      <c r="AH330" s="965"/>
    </row>
    <row r="331" spans="1:38" ht="19.05" customHeight="1">
      <c r="A331" s="842" t="s">
        <v>302</v>
      </c>
      <c r="B331" s="843"/>
      <c r="C331" s="843"/>
      <c r="D331" s="844"/>
      <c r="E331" s="201" t="s">
        <v>211</v>
      </c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848" t="s">
        <v>210</v>
      </c>
      <c r="R331" s="849"/>
      <c r="S331" s="849"/>
      <c r="T331" s="849"/>
      <c r="U331" s="849"/>
      <c r="V331" s="849"/>
      <c r="W331" s="849"/>
      <c r="X331" s="849"/>
      <c r="Y331" s="850"/>
      <c r="Z331" s="851" t="s">
        <v>209</v>
      </c>
      <c r="AA331" s="849"/>
      <c r="AB331" s="849"/>
      <c r="AC331" s="849"/>
      <c r="AD331" s="849"/>
      <c r="AE331" s="849"/>
      <c r="AF331" s="849"/>
      <c r="AG331" s="849"/>
      <c r="AH331" s="852"/>
    </row>
    <row r="332" spans="1:38" ht="19.05" customHeight="1">
      <c r="A332" s="845"/>
      <c r="B332" s="846"/>
      <c r="C332" s="846"/>
      <c r="D332" s="847"/>
      <c r="E332" s="200" t="s">
        <v>208</v>
      </c>
      <c r="F332" s="199"/>
      <c r="G332" s="199"/>
      <c r="H332" s="199"/>
      <c r="I332" s="199"/>
      <c r="J332" s="199"/>
      <c r="K332" s="199"/>
      <c r="L332" s="199"/>
      <c r="M332" s="198"/>
      <c r="N332" s="197"/>
      <c r="O332" s="197"/>
      <c r="P332" s="197"/>
      <c r="Q332" s="853" t="s">
        <v>207</v>
      </c>
      <c r="R332" s="854"/>
      <c r="S332" s="854"/>
      <c r="T332" s="854"/>
      <c r="U332" s="854"/>
      <c r="V332" s="854"/>
      <c r="W332" s="854"/>
      <c r="X332" s="854"/>
      <c r="Y332" s="855"/>
      <c r="Z332" s="856" t="s">
        <v>206</v>
      </c>
      <c r="AA332" s="854"/>
      <c r="AB332" s="854"/>
      <c r="AC332" s="854"/>
      <c r="AD332" s="854"/>
      <c r="AE332" s="854"/>
      <c r="AF332" s="854"/>
      <c r="AG332" s="854"/>
      <c r="AH332" s="857"/>
    </row>
    <row r="333" spans="1:38" ht="18.3" customHeight="1">
      <c r="A333" s="858" t="s">
        <v>205</v>
      </c>
      <c r="B333" s="859"/>
      <c r="C333" s="859"/>
      <c r="D333" s="860"/>
      <c r="E333" s="848" t="s">
        <v>204</v>
      </c>
      <c r="F333" s="849"/>
      <c r="G333" s="861"/>
      <c r="H333" s="862"/>
      <c r="I333" s="863"/>
      <c r="J333" s="863"/>
      <c r="K333" s="863"/>
      <c r="L333" s="863"/>
      <c r="M333" s="863"/>
      <c r="N333" s="863"/>
      <c r="O333" s="863"/>
      <c r="P333" s="863"/>
      <c r="Q333" s="863"/>
      <c r="R333" s="864"/>
      <c r="S333" s="848" t="s">
        <v>203</v>
      </c>
      <c r="T333" s="849"/>
      <c r="U333" s="861"/>
      <c r="V333" s="865"/>
      <c r="W333" s="863"/>
      <c r="X333" s="863"/>
      <c r="Y333" s="863"/>
      <c r="Z333" s="863"/>
      <c r="AA333" s="863"/>
      <c r="AB333" s="863"/>
      <c r="AC333" s="863"/>
      <c r="AD333" s="863"/>
      <c r="AE333" s="863"/>
      <c r="AF333" s="863"/>
      <c r="AG333" s="863"/>
      <c r="AH333" s="866"/>
    </row>
    <row r="334" spans="1:38" ht="16.8" customHeight="1">
      <c r="A334" s="876" t="s">
        <v>202</v>
      </c>
      <c r="B334" s="877"/>
      <c r="C334" s="877"/>
      <c r="D334" s="878"/>
      <c r="E334" s="848" t="s">
        <v>201</v>
      </c>
      <c r="F334" s="849"/>
      <c r="G334" s="849"/>
      <c r="H334" s="849"/>
      <c r="I334" s="849"/>
      <c r="J334" s="849"/>
      <c r="K334" s="849"/>
      <c r="L334" s="849"/>
      <c r="M334" s="882"/>
      <c r="N334" s="848" t="s">
        <v>200</v>
      </c>
      <c r="O334" s="849"/>
      <c r="P334" s="849"/>
      <c r="Q334" s="849"/>
      <c r="R334" s="883"/>
      <c r="S334" s="848" t="s">
        <v>199</v>
      </c>
      <c r="T334" s="849"/>
      <c r="U334" s="849"/>
      <c r="V334" s="882"/>
      <c r="W334" s="848" t="s">
        <v>198</v>
      </c>
      <c r="X334" s="849"/>
      <c r="Y334" s="849"/>
      <c r="Z334" s="882"/>
      <c r="AA334" s="848" t="s">
        <v>12</v>
      </c>
      <c r="AB334" s="884"/>
      <c r="AC334" s="884"/>
      <c r="AD334" s="884"/>
      <c r="AE334" s="884"/>
      <c r="AF334" s="884"/>
      <c r="AG334" s="884"/>
      <c r="AH334" s="885"/>
    </row>
    <row r="335" spans="1:38" ht="16.8" customHeight="1">
      <c r="A335" s="879"/>
      <c r="B335" s="880"/>
      <c r="C335" s="880"/>
      <c r="D335" s="881"/>
      <c r="E335" s="886"/>
      <c r="F335" s="887"/>
      <c r="G335" s="887"/>
      <c r="H335" s="887"/>
      <c r="I335" s="887"/>
      <c r="J335" s="887"/>
      <c r="K335" s="887"/>
      <c r="L335" s="887"/>
      <c r="M335" s="888"/>
      <c r="N335" s="886"/>
      <c r="O335" s="887"/>
      <c r="P335" s="887"/>
      <c r="Q335" s="887"/>
      <c r="R335" s="888"/>
      <c r="S335" s="886"/>
      <c r="T335" s="887"/>
      <c r="U335" s="887"/>
      <c r="V335" s="888"/>
      <c r="W335" s="889"/>
      <c r="X335" s="890"/>
      <c r="Y335" s="890"/>
      <c r="Z335" s="888"/>
      <c r="AA335" s="889"/>
      <c r="AB335" s="890"/>
      <c r="AC335" s="890"/>
      <c r="AD335" s="890"/>
      <c r="AE335" s="890"/>
      <c r="AF335" s="890"/>
      <c r="AG335" s="890"/>
      <c r="AH335" s="891"/>
    </row>
    <row r="336" spans="1:38" ht="16.8" customHeight="1">
      <c r="A336" s="892" t="s">
        <v>197</v>
      </c>
      <c r="B336" s="893"/>
      <c r="C336" s="893"/>
      <c r="D336" s="894"/>
      <c r="E336" s="886"/>
      <c r="F336" s="887"/>
      <c r="G336" s="887"/>
      <c r="H336" s="887"/>
      <c r="I336" s="887"/>
      <c r="J336" s="887"/>
      <c r="K336" s="887"/>
      <c r="L336" s="887"/>
      <c r="M336" s="888"/>
      <c r="N336" s="886"/>
      <c r="O336" s="887"/>
      <c r="P336" s="887"/>
      <c r="Q336" s="887"/>
      <c r="R336" s="888"/>
      <c r="S336" s="886"/>
      <c r="T336" s="887"/>
      <c r="U336" s="887"/>
      <c r="V336" s="888"/>
      <c r="W336" s="889"/>
      <c r="X336" s="890"/>
      <c r="Y336" s="890"/>
      <c r="Z336" s="888"/>
      <c r="AA336" s="889"/>
      <c r="AB336" s="890"/>
      <c r="AC336" s="890"/>
      <c r="AD336" s="890"/>
      <c r="AE336" s="890"/>
      <c r="AF336" s="890"/>
      <c r="AG336" s="890"/>
      <c r="AH336" s="891"/>
    </row>
    <row r="337" spans="1:38" ht="16.8" customHeight="1">
      <c r="A337" s="892"/>
      <c r="B337" s="893"/>
      <c r="C337" s="893"/>
      <c r="D337" s="894"/>
      <c r="E337" s="886"/>
      <c r="F337" s="887"/>
      <c r="G337" s="887"/>
      <c r="H337" s="887"/>
      <c r="I337" s="887"/>
      <c r="J337" s="887"/>
      <c r="K337" s="887"/>
      <c r="L337" s="887"/>
      <c r="M337" s="888"/>
      <c r="N337" s="886"/>
      <c r="O337" s="887"/>
      <c r="P337" s="887"/>
      <c r="Q337" s="887"/>
      <c r="R337" s="888"/>
      <c r="S337" s="886"/>
      <c r="T337" s="887"/>
      <c r="U337" s="887"/>
      <c r="V337" s="888"/>
      <c r="W337" s="889"/>
      <c r="X337" s="890"/>
      <c r="Y337" s="890"/>
      <c r="Z337" s="888"/>
      <c r="AA337" s="889"/>
      <c r="AB337" s="890"/>
      <c r="AC337" s="890"/>
      <c r="AD337" s="890"/>
      <c r="AE337" s="890"/>
      <c r="AF337" s="890"/>
      <c r="AG337" s="890"/>
      <c r="AH337" s="891"/>
    </row>
    <row r="338" spans="1:38" ht="16.8" customHeight="1">
      <c r="A338" s="867" t="s">
        <v>196</v>
      </c>
      <c r="B338" s="868"/>
      <c r="C338" s="868"/>
      <c r="D338" s="868"/>
      <c r="E338" s="868"/>
      <c r="F338" s="868"/>
      <c r="G338" s="868"/>
      <c r="H338" s="868"/>
      <c r="I338" s="868"/>
      <c r="J338" s="868"/>
      <c r="K338" s="868"/>
      <c r="L338" s="868"/>
      <c r="M338" s="868"/>
      <c r="N338" s="868"/>
      <c r="O338" s="868"/>
      <c r="P338" s="868"/>
      <c r="Q338" s="868"/>
      <c r="R338" s="868"/>
      <c r="S338" s="868"/>
      <c r="T338" s="868"/>
      <c r="U338" s="868"/>
      <c r="V338" s="868"/>
      <c r="W338" s="868"/>
      <c r="X338" s="868"/>
      <c r="Y338" s="868"/>
      <c r="Z338" s="868"/>
      <c r="AA338" s="868"/>
      <c r="AB338" s="868"/>
      <c r="AC338" s="868"/>
      <c r="AD338" s="868"/>
      <c r="AE338" s="868"/>
      <c r="AF338" s="868"/>
      <c r="AG338" s="868"/>
      <c r="AH338" s="869"/>
    </row>
    <row r="339" spans="1:38" ht="127.05" customHeight="1" thickBot="1">
      <c r="A339" s="870" t="s">
        <v>195</v>
      </c>
      <c r="B339" s="871"/>
      <c r="C339" s="871"/>
      <c r="D339" s="871"/>
      <c r="E339" s="871"/>
      <c r="F339" s="871"/>
      <c r="G339" s="871"/>
      <c r="H339" s="871"/>
      <c r="I339" s="871"/>
      <c r="J339" s="871"/>
      <c r="K339" s="871"/>
      <c r="L339" s="871"/>
      <c r="M339" s="871"/>
      <c r="N339" s="871"/>
      <c r="O339" s="871"/>
      <c r="P339" s="871"/>
      <c r="Q339" s="872"/>
      <c r="R339" s="873" t="s">
        <v>245</v>
      </c>
      <c r="S339" s="874"/>
      <c r="T339" s="874"/>
      <c r="U339" s="874"/>
      <c r="V339" s="874"/>
      <c r="W339" s="874"/>
      <c r="X339" s="874"/>
      <c r="Y339" s="874"/>
      <c r="Z339" s="874"/>
      <c r="AA339" s="874"/>
      <c r="AB339" s="874"/>
      <c r="AC339" s="874"/>
      <c r="AD339" s="874"/>
      <c r="AE339" s="874"/>
      <c r="AF339" s="874"/>
      <c r="AG339" s="874"/>
      <c r="AH339" s="875"/>
    </row>
    <row r="340" spans="1:38" ht="5.0999999999999996" customHeight="1"/>
    <row r="341" spans="1:38" ht="20.100000000000001" customHeight="1">
      <c r="A341" s="109" t="s">
        <v>194</v>
      </c>
      <c r="B341" s="196"/>
      <c r="C341" s="196"/>
      <c r="D341" s="196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AH341" s="195"/>
    </row>
    <row r="342" spans="1:38" ht="13.5" customHeight="1">
      <c r="A342" s="32"/>
      <c r="B342" s="32" t="s">
        <v>192</v>
      </c>
    </row>
    <row r="343" spans="1:38" ht="21" customHeight="1" thickBot="1">
      <c r="A343" s="237" t="s">
        <v>267</v>
      </c>
      <c r="B343" s="194"/>
      <c r="C343" s="194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</row>
    <row r="344" spans="1:38" s="33" customFormat="1" ht="25.05" customHeight="1" thickTop="1" thickBot="1">
      <c r="M344" s="400" t="s">
        <v>63</v>
      </c>
      <c r="N344" s="401"/>
      <c r="O344" s="402"/>
      <c r="P344" s="375" t="s">
        <v>321</v>
      </c>
      <c r="Q344" s="376"/>
      <c r="R344" s="376"/>
      <c r="S344" s="376"/>
      <c r="T344" s="376"/>
      <c r="U344" s="376"/>
      <c r="V344" s="376"/>
      <c r="W344" s="376"/>
      <c r="X344" s="377"/>
      <c r="Y344" s="412" t="s">
        <v>62</v>
      </c>
      <c r="Z344" s="413"/>
      <c r="AA344" s="414"/>
      <c r="AB344" s="453"/>
      <c r="AC344" s="383"/>
      <c r="AD344" s="71" t="s">
        <v>61</v>
      </c>
      <c r="AE344" s="383"/>
      <c r="AF344" s="383"/>
      <c r="AG344" s="451" t="s">
        <v>60</v>
      </c>
      <c r="AH344" s="452"/>
    </row>
    <row r="345" spans="1:38" s="33" customFormat="1" ht="15.75" customHeight="1">
      <c r="A345" s="296" t="s">
        <v>59</v>
      </c>
      <c r="B345" s="297"/>
      <c r="C345" s="298"/>
      <c r="D345" s="404" t="str">
        <f>IF(共通入力!$D$2="","",共通入力!$D$2)</f>
        <v/>
      </c>
      <c r="E345" s="404"/>
      <c r="F345" s="404"/>
      <c r="G345" s="404"/>
      <c r="H345" s="404"/>
      <c r="I345" s="404"/>
      <c r="J345" s="404"/>
      <c r="K345" s="404"/>
      <c r="L345" s="404"/>
      <c r="M345" s="296" t="s">
        <v>282</v>
      </c>
      <c r="N345" s="297"/>
      <c r="O345" s="298"/>
      <c r="P345" s="966" t="s">
        <v>57</v>
      </c>
      <c r="Q345" s="967"/>
      <c r="R345" s="968"/>
      <c r="S345" s="381" t="str">
        <f>IF(共通入力!$Q$2="","",共通入力!$Q$2)</f>
        <v/>
      </c>
      <c r="T345" s="969"/>
      <c r="U345" s="969"/>
      <c r="V345" s="969"/>
      <c r="W345" s="969"/>
      <c r="X345" s="969"/>
      <c r="Y345" s="969"/>
      <c r="Z345" s="969"/>
      <c r="AA345" s="969"/>
      <c r="AB345" s="969"/>
      <c r="AC345" s="969"/>
      <c r="AD345" s="969"/>
      <c r="AE345" s="969"/>
      <c r="AF345" s="969"/>
      <c r="AG345" s="969"/>
      <c r="AH345" s="970"/>
    </row>
    <row r="346" spans="1:38" s="33" customFormat="1" ht="33" customHeight="1" thickBot="1">
      <c r="A346" s="299"/>
      <c r="B346" s="300"/>
      <c r="C346" s="301"/>
      <c r="D346" s="407"/>
      <c r="E346" s="407"/>
      <c r="F346" s="407"/>
      <c r="G346" s="407"/>
      <c r="H346" s="407"/>
      <c r="I346" s="407"/>
      <c r="J346" s="407"/>
      <c r="K346" s="407"/>
      <c r="L346" s="407"/>
      <c r="M346" s="299"/>
      <c r="N346" s="300"/>
      <c r="O346" s="301"/>
      <c r="P346" s="567" t="str">
        <f>IF(共通入力!$N$3="","",共通入力!$N$3)</f>
        <v/>
      </c>
      <c r="Q346" s="568"/>
      <c r="R346" s="568"/>
      <c r="S346" s="568"/>
      <c r="T346" s="568"/>
      <c r="U346" s="568"/>
      <c r="V346" s="568"/>
      <c r="W346" s="568"/>
      <c r="X346" s="568"/>
      <c r="Y346" s="568"/>
      <c r="Z346" s="568"/>
      <c r="AA346" s="568"/>
      <c r="AB346" s="568"/>
      <c r="AC346" s="568"/>
      <c r="AD346" s="568"/>
      <c r="AE346" s="568"/>
      <c r="AF346" s="568"/>
      <c r="AG346" s="568"/>
      <c r="AH346" s="569"/>
    </row>
    <row r="347" spans="1:38" s="33" customFormat="1" ht="21" customHeight="1" thickBot="1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</row>
    <row r="348" spans="1:38" ht="14.25" customHeight="1">
      <c r="A348" s="971" t="s">
        <v>221</v>
      </c>
      <c r="B348" s="972"/>
      <c r="C348" s="972"/>
      <c r="D348" s="973"/>
      <c r="E348" s="974"/>
      <c r="F348" s="975"/>
      <c r="G348" s="975"/>
      <c r="H348" s="975"/>
      <c r="I348" s="975"/>
      <c r="J348" s="975"/>
      <c r="K348" s="975"/>
      <c r="L348" s="975"/>
      <c r="M348" s="975"/>
      <c r="N348" s="975"/>
      <c r="O348" s="975"/>
      <c r="P348" s="975"/>
      <c r="Q348" s="975"/>
      <c r="R348" s="975"/>
      <c r="S348" s="975"/>
      <c r="T348" s="975"/>
      <c r="U348" s="975"/>
      <c r="V348" s="975"/>
      <c r="W348" s="975"/>
      <c r="X348" s="976"/>
      <c r="Y348" s="977" t="s">
        <v>258</v>
      </c>
      <c r="Z348" s="978"/>
      <c r="AA348" s="978"/>
      <c r="AB348" s="978"/>
      <c r="AC348" s="979"/>
      <c r="AD348" s="983">
        <f>'様式１(食品) '!A20</f>
        <v>12</v>
      </c>
      <c r="AE348" s="984"/>
      <c r="AF348" s="984"/>
      <c r="AG348" s="984"/>
      <c r="AH348" s="985"/>
    </row>
    <row r="349" spans="1:38" ht="26.25" customHeight="1">
      <c r="A349" s="989" t="s">
        <v>220</v>
      </c>
      <c r="B349" s="990"/>
      <c r="C349" s="990"/>
      <c r="D349" s="991"/>
      <c r="E349" s="992" t="str">
        <f>IF('様式１(食品) '!B20="","",'様式１(食品) '!B20)</f>
        <v/>
      </c>
      <c r="F349" s="993"/>
      <c r="G349" s="993"/>
      <c r="H349" s="993"/>
      <c r="I349" s="993"/>
      <c r="J349" s="993"/>
      <c r="K349" s="993"/>
      <c r="L349" s="993"/>
      <c r="M349" s="993"/>
      <c r="N349" s="993"/>
      <c r="O349" s="993"/>
      <c r="P349" s="993"/>
      <c r="Q349" s="993"/>
      <c r="R349" s="993"/>
      <c r="S349" s="993"/>
      <c r="T349" s="993"/>
      <c r="U349" s="993"/>
      <c r="V349" s="993"/>
      <c r="W349" s="993"/>
      <c r="X349" s="994"/>
      <c r="Y349" s="980"/>
      <c r="Z349" s="981"/>
      <c r="AA349" s="981"/>
      <c r="AB349" s="981"/>
      <c r="AC349" s="982"/>
      <c r="AD349" s="986"/>
      <c r="AE349" s="987"/>
      <c r="AF349" s="987"/>
      <c r="AG349" s="987"/>
      <c r="AH349" s="988"/>
    </row>
    <row r="350" spans="1:38" ht="16.8" customHeight="1">
      <c r="A350" s="895" t="s">
        <v>296</v>
      </c>
      <c r="B350" s="896"/>
      <c r="C350" s="896"/>
      <c r="D350" s="897"/>
      <c r="E350" s="266" t="str">
        <f>IF('様式１(食品) '!H20="○","☑","□")</f>
        <v>□</v>
      </c>
      <c r="F350" s="904" t="s">
        <v>295</v>
      </c>
      <c r="G350" s="904"/>
      <c r="H350" s="904"/>
      <c r="I350" s="904"/>
      <c r="J350" s="904"/>
      <c r="K350" s="905"/>
      <c r="L350" s="906" t="s">
        <v>305</v>
      </c>
      <c r="M350" s="907"/>
      <c r="N350" s="907"/>
      <c r="O350" s="907"/>
      <c r="P350" s="907"/>
      <c r="Q350" s="907"/>
      <c r="R350" s="907"/>
      <c r="S350" s="907"/>
      <c r="T350" s="907"/>
      <c r="U350" s="907"/>
      <c r="V350" s="907"/>
      <c r="W350" s="907"/>
      <c r="X350" s="907"/>
      <c r="Y350" s="907"/>
      <c r="Z350" s="907"/>
      <c r="AA350" s="907"/>
      <c r="AB350" s="907"/>
      <c r="AC350" s="907"/>
      <c r="AD350" s="907"/>
      <c r="AE350" s="907"/>
      <c r="AF350" s="907"/>
      <c r="AG350" s="907"/>
      <c r="AH350" s="908"/>
      <c r="AI350" s="218"/>
      <c r="AL350" s="218"/>
    </row>
    <row r="351" spans="1:38" ht="16.8" customHeight="1">
      <c r="A351" s="898"/>
      <c r="B351" s="899"/>
      <c r="C351" s="899"/>
      <c r="D351" s="900"/>
      <c r="E351" s="267"/>
      <c r="F351" s="109"/>
      <c r="G351" s="109"/>
      <c r="H351" s="109"/>
      <c r="I351" s="109"/>
      <c r="J351" s="109"/>
      <c r="K351" s="269"/>
      <c r="L351" s="278"/>
      <c r="M351" s="280" t="s">
        <v>298</v>
      </c>
      <c r="N351" s="282"/>
      <c r="O351" s="280"/>
      <c r="P351" s="280"/>
      <c r="Q351" s="280"/>
      <c r="R351" s="280"/>
      <c r="S351" s="280"/>
      <c r="T351" s="280"/>
      <c r="U351" s="280"/>
      <c r="V351" s="280"/>
      <c r="W351" s="280"/>
      <c r="X351" s="280"/>
      <c r="Y351" s="280"/>
      <c r="Z351" s="280"/>
      <c r="AA351" s="280"/>
      <c r="AB351" s="280"/>
      <c r="AC351" s="280"/>
      <c r="AD351" s="280"/>
      <c r="AE351" s="280"/>
      <c r="AF351" s="280"/>
      <c r="AG351" s="280"/>
      <c r="AH351" s="281"/>
      <c r="AI351" s="218"/>
      <c r="AL351" s="218"/>
    </row>
    <row r="352" spans="1:38" ht="16.8" customHeight="1">
      <c r="A352" s="898"/>
      <c r="B352" s="899"/>
      <c r="C352" s="899"/>
      <c r="D352" s="900"/>
      <c r="E352" s="267"/>
      <c r="F352" s="909"/>
      <c r="G352" s="909"/>
      <c r="H352" s="909"/>
      <c r="I352" s="909"/>
      <c r="J352" s="909"/>
      <c r="K352" s="910"/>
      <c r="L352" s="278"/>
      <c r="M352" s="272" t="s">
        <v>299</v>
      </c>
      <c r="N352" s="282"/>
      <c r="O352" s="273"/>
      <c r="P352" s="273"/>
      <c r="Q352" s="280"/>
      <c r="R352" s="280"/>
      <c r="S352" s="280"/>
      <c r="T352" s="280"/>
      <c r="U352" s="280"/>
      <c r="V352" s="280"/>
      <c r="W352" s="280"/>
      <c r="X352" s="280"/>
      <c r="Y352" s="280"/>
      <c r="Z352" s="280"/>
      <c r="AA352" s="280"/>
      <c r="AB352" s="280"/>
      <c r="AC352" s="280"/>
      <c r="AD352" s="280"/>
      <c r="AE352" s="280"/>
      <c r="AF352" s="280"/>
      <c r="AG352" s="280"/>
      <c r="AH352" s="281"/>
      <c r="AI352" s="218"/>
      <c r="AL352" s="218"/>
    </row>
    <row r="353" spans="1:34" ht="16.8" customHeight="1">
      <c r="A353" s="898"/>
      <c r="B353" s="899"/>
      <c r="C353" s="899"/>
      <c r="D353" s="900"/>
      <c r="E353" s="268"/>
      <c r="F353" s="911"/>
      <c r="G353" s="911"/>
      <c r="H353" s="911"/>
      <c r="I353" s="911"/>
      <c r="J353" s="911"/>
      <c r="K353" s="912"/>
      <c r="L353" s="279"/>
      <c r="M353" s="274" t="s">
        <v>300</v>
      </c>
      <c r="N353" s="275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7"/>
    </row>
    <row r="354" spans="1:34" ht="26.25" customHeight="1">
      <c r="A354" s="898"/>
      <c r="B354" s="899"/>
      <c r="C354" s="899"/>
      <c r="D354" s="900"/>
      <c r="E354" s="270" t="str">
        <f>IF('様式１(食品) '!N20="○","☑","□")</f>
        <v>□</v>
      </c>
      <c r="F354" s="913" t="s">
        <v>303</v>
      </c>
      <c r="G354" s="913"/>
      <c r="H354" s="913"/>
      <c r="I354" s="913"/>
      <c r="J354" s="913"/>
      <c r="K354" s="913"/>
      <c r="L354" s="914" t="s">
        <v>297</v>
      </c>
      <c r="M354" s="915"/>
      <c r="N354" s="915"/>
      <c r="O354" s="915"/>
      <c r="P354" s="916" t="str">
        <f>IF('様式１(食品) '!P20="","",'様式１(食品) '!P20)</f>
        <v/>
      </c>
      <c r="Q354" s="916"/>
      <c r="R354" s="916"/>
      <c r="S354" s="916"/>
      <c r="T354" s="916"/>
      <c r="U354" s="916"/>
      <c r="V354" s="916"/>
      <c r="W354" s="916"/>
      <c r="X354" s="916"/>
      <c r="Y354" s="916"/>
      <c r="Z354" s="916"/>
      <c r="AA354" s="916"/>
      <c r="AB354" s="916"/>
      <c r="AC354" s="916"/>
      <c r="AD354" s="916"/>
      <c r="AE354" s="916"/>
      <c r="AF354" s="916"/>
      <c r="AG354" s="916"/>
      <c r="AH354" s="917"/>
    </row>
    <row r="355" spans="1:34" ht="70.05" customHeight="1">
      <c r="A355" s="901"/>
      <c r="B355" s="902"/>
      <c r="C355" s="902"/>
      <c r="D355" s="903"/>
      <c r="E355" s="271"/>
      <c r="F355" s="265"/>
      <c r="G355" s="918" t="s">
        <v>304</v>
      </c>
      <c r="H355" s="919"/>
      <c r="I355" s="919"/>
      <c r="J355" s="919"/>
      <c r="K355" s="919"/>
      <c r="L355" s="919"/>
      <c r="M355" s="919"/>
      <c r="N355" s="919"/>
      <c r="O355" s="920"/>
      <c r="P355" s="921"/>
      <c r="Q355" s="922"/>
      <c r="R355" s="922"/>
      <c r="S355" s="922"/>
      <c r="T355" s="922"/>
      <c r="U355" s="922"/>
      <c r="V355" s="922"/>
      <c r="W355" s="922"/>
      <c r="X355" s="922"/>
      <c r="Y355" s="922"/>
      <c r="Z355" s="922"/>
      <c r="AA355" s="922"/>
      <c r="AB355" s="922"/>
      <c r="AC355" s="922"/>
      <c r="AD355" s="922"/>
      <c r="AE355" s="922"/>
      <c r="AF355" s="922"/>
      <c r="AG355" s="922"/>
      <c r="AH355" s="923"/>
    </row>
    <row r="356" spans="1:34" ht="12.75" customHeight="1">
      <c r="A356" s="898" t="s">
        <v>219</v>
      </c>
      <c r="B356" s="899"/>
      <c r="C356" s="899"/>
      <c r="D356" s="900"/>
      <c r="E356" s="927" t="s">
        <v>218</v>
      </c>
      <c r="F356" s="929"/>
      <c r="G356" s="929"/>
      <c r="H356" s="929"/>
      <c r="I356" s="929"/>
      <c r="J356" s="929"/>
      <c r="K356" s="929"/>
      <c r="L356" s="929"/>
      <c r="M356" s="931" t="s">
        <v>217</v>
      </c>
      <c r="N356" s="932"/>
      <c r="O356" s="933"/>
      <c r="P356" s="935"/>
      <c r="Q356" s="935"/>
      <c r="R356" s="935"/>
      <c r="S356" s="935"/>
      <c r="T356" s="935"/>
      <c r="U356" s="935"/>
      <c r="V356" s="935"/>
      <c r="W356" s="935"/>
      <c r="X356" s="935"/>
      <c r="Y356" s="937" t="s">
        <v>301</v>
      </c>
      <c r="Z356" s="938"/>
      <c r="AA356" s="938"/>
      <c r="AB356" s="938"/>
      <c r="AC356" s="938"/>
      <c r="AD356" s="938"/>
      <c r="AE356" s="938"/>
      <c r="AF356" s="938"/>
      <c r="AG356" s="938"/>
      <c r="AH356" s="939"/>
    </row>
    <row r="357" spans="1:34" ht="12.75" customHeight="1">
      <c r="A357" s="924"/>
      <c r="B357" s="925"/>
      <c r="C357" s="925"/>
      <c r="D357" s="926"/>
      <c r="E357" s="928"/>
      <c r="F357" s="930"/>
      <c r="G357" s="930"/>
      <c r="H357" s="930"/>
      <c r="I357" s="930"/>
      <c r="J357" s="930"/>
      <c r="K357" s="930"/>
      <c r="L357" s="930"/>
      <c r="M357" s="934"/>
      <c r="N357" s="925"/>
      <c r="O357" s="926"/>
      <c r="P357" s="936"/>
      <c r="Q357" s="936"/>
      <c r="R357" s="936"/>
      <c r="S357" s="936"/>
      <c r="T357" s="936"/>
      <c r="U357" s="936"/>
      <c r="V357" s="936"/>
      <c r="W357" s="936"/>
      <c r="X357" s="936"/>
      <c r="Y357" s="940"/>
      <c r="Z357" s="941"/>
      <c r="AA357" s="941"/>
      <c r="AB357" s="941"/>
      <c r="AC357" s="941"/>
      <c r="AD357" s="941"/>
      <c r="AE357" s="941"/>
      <c r="AF357" s="941"/>
      <c r="AG357" s="941"/>
      <c r="AH357" s="942"/>
    </row>
    <row r="358" spans="1:34" ht="24" customHeight="1">
      <c r="A358" s="943" t="s">
        <v>216</v>
      </c>
      <c r="B358" s="944"/>
      <c r="C358" s="944"/>
      <c r="D358" s="945"/>
      <c r="E358" s="204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946"/>
      <c r="R358" s="946"/>
      <c r="S358" s="946"/>
      <c r="T358" s="946"/>
      <c r="U358" s="946"/>
      <c r="V358" s="946"/>
      <c r="W358" s="946"/>
      <c r="X358" s="202" t="s">
        <v>215</v>
      </c>
      <c r="Y358" s="947"/>
      <c r="Z358" s="948"/>
      <c r="AA358" s="948"/>
      <c r="AB358" s="948"/>
      <c r="AC358" s="948"/>
      <c r="AD358" s="948"/>
      <c r="AE358" s="948"/>
      <c r="AF358" s="948"/>
      <c r="AG358" s="948"/>
      <c r="AH358" s="949"/>
    </row>
    <row r="359" spans="1:34" ht="20.55" customHeight="1">
      <c r="A359" s="895" t="s">
        <v>214</v>
      </c>
      <c r="B359" s="896"/>
      <c r="C359" s="896"/>
      <c r="D359" s="897"/>
      <c r="E359" s="221"/>
      <c r="F359" s="222" t="str">
        <f>IF('様式１(食品) '!AL20=TRUE,"☑","□")</f>
        <v>□</v>
      </c>
      <c r="G359" s="950" t="s">
        <v>251</v>
      </c>
      <c r="H359" s="950"/>
      <c r="I359" s="223"/>
      <c r="J359" s="223"/>
      <c r="K359" s="222" t="str">
        <f>IF('様式１(食品) '!AM20=TRUE,"☑","□")</f>
        <v>□</v>
      </c>
      <c r="L359" s="950" t="s">
        <v>253</v>
      </c>
      <c r="M359" s="950"/>
      <c r="N359" s="223"/>
      <c r="O359" s="223"/>
      <c r="P359" s="222" t="str">
        <f>IF('様式１(食品) '!AN20=TRUE,"☑","□")</f>
        <v>□</v>
      </c>
      <c r="Q359" s="950" t="s">
        <v>254</v>
      </c>
      <c r="R359" s="950"/>
      <c r="S359" s="223"/>
      <c r="T359" s="223"/>
      <c r="U359" s="224"/>
      <c r="V359" s="951" t="s">
        <v>213</v>
      </c>
      <c r="W359" s="952"/>
      <c r="X359" s="952"/>
      <c r="Y359" s="952"/>
      <c r="Z359" s="952"/>
      <c r="AA359" s="952"/>
      <c r="AB359" s="952"/>
      <c r="AC359" s="952"/>
      <c r="AD359" s="952"/>
      <c r="AE359" s="952"/>
      <c r="AF359" s="952"/>
      <c r="AG359" s="952"/>
      <c r="AH359" s="953"/>
    </row>
    <row r="360" spans="1:34" ht="19.05" customHeight="1">
      <c r="A360" s="954" t="s">
        <v>212</v>
      </c>
      <c r="B360" s="955"/>
      <c r="C360" s="955"/>
      <c r="D360" s="956"/>
      <c r="E360" s="960"/>
      <c r="F360" s="961"/>
      <c r="G360" s="961"/>
      <c r="H360" s="961"/>
      <c r="I360" s="961"/>
      <c r="J360" s="961"/>
      <c r="K360" s="961"/>
      <c r="L360" s="961"/>
      <c r="M360" s="961"/>
      <c r="N360" s="961"/>
      <c r="O360" s="961"/>
      <c r="P360" s="961"/>
      <c r="Q360" s="961"/>
      <c r="R360" s="961"/>
      <c r="S360" s="961"/>
      <c r="T360" s="961"/>
      <c r="U360" s="961"/>
      <c r="V360" s="961"/>
      <c r="W360" s="961"/>
      <c r="X360" s="961"/>
      <c r="Y360" s="961"/>
      <c r="Z360" s="961"/>
      <c r="AA360" s="961"/>
      <c r="AB360" s="961"/>
      <c r="AC360" s="961"/>
      <c r="AD360" s="961"/>
      <c r="AE360" s="961"/>
      <c r="AF360" s="961"/>
      <c r="AG360" s="961"/>
      <c r="AH360" s="962"/>
    </row>
    <row r="361" spans="1:34" ht="19.05" customHeight="1">
      <c r="A361" s="957"/>
      <c r="B361" s="958"/>
      <c r="C361" s="958"/>
      <c r="D361" s="959"/>
      <c r="E361" s="963"/>
      <c r="F361" s="964"/>
      <c r="G361" s="964"/>
      <c r="H361" s="964"/>
      <c r="I361" s="964"/>
      <c r="J361" s="964"/>
      <c r="K361" s="964"/>
      <c r="L361" s="964"/>
      <c r="M361" s="964"/>
      <c r="N361" s="964"/>
      <c r="O361" s="964"/>
      <c r="P361" s="964"/>
      <c r="Q361" s="964"/>
      <c r="R361" s="964"/>
      <c r="S361" s="964"/>
      <c r="T361" s="964"/>
      <c r="U361" s="964"/>
      <c r="V361" s="964"/>
      <c r="W361" s="964"/>
      <c r="X361" s="964"/>
      <c r="Y361" s="964"/>
      <c r="Z361" s="964"/>
      <c r="AA361" s="964"/>
      <c r="AB361" s="964"/>
      <c r="AC361" s="964"/>
      <c r="AD361" s="964"/>
      <c r="AE361" s="964"/>
      <c r="AF361" s="964"/>
      <c r="AG361" s="964"/>
      <c r="AH361" s="965"/>
    </row>
    <row r="362" spans="1:34" ht="19.05" customHeight="1">
      <c r="A362" s="842" t="s">
        <v>302</v>
      </c>
      <c r="B362" s="843"/>
      <c r="C362" s="843"/>
      <c r="D362" s="844"/>
      <c r="E362" s="201" t="s">
        <v>211</v>
      </c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848" t="s">
        <v>210</v>
      </c>
      <c r="R362" s="849"/>
      <c r="S362" s="849"/>
      <c r="T362" s="849"/>
      <c r="U362" s="849"/>
      <c r="V362" s="849"/>
      <c r="W362" s="849"/>
      <c r="X362" s="849"/>
      <c r="Y362" s="850"/>
      <c r="Z362" s="851" t="s">
        <v>209</v>
      </c>
      <c r="AA362" s="849"/>
      <c r="AB362" s="849"/>
      <c r="AC362" s="849"/>
      <c r="AD362" s="849"/>
      <c r="AE362" s="849"/>
      <c r="AF362" s="849"/>
      <c r="AG362" s="849"/>
      <c r="AH362" s="852"/>
    </row>
    <row r="363" spans="1:34" ht="19.05" customHeight="1">
      <c r="A363" s="845"/>
      <c r="B363" s="846"/>
      <c r="C363" s="846"/>
      <c r="D363" s="847"/>
      <c r="E363" s="200" t="s">
        <v>208</v>
      </c>
      <c r="F363" s="199"/>
      <c r="G363" s="199"/>
      <c r="H363" s="199"/>
      <c r="I363" s="199"/>
      <c r="J363" s="199"/>
      <c r="K363" s="199"/>
      <c r="L363" s="199"/>
      <c r="M363" s="198"/>
      <c r="N363" s="197"/>
      <c r="O363" s="197"/>
      <c r="P363" s="197"/>
      <c r="Q363" s="853" t="s">
        <v>207</v>
      </c>
      <c r="R363" s="854"/>
      <c r="S363" s="854"/>
      <c r="T363" s="854"/>
      <c r="U363" s="854"/>
      <c r="V363" s="854"/>
      <c r="W363" s="854"/>
      <c r="X363" s="854"/>
      <c r="Y363" s="855"/>
      <c r="Z363" s="856" t="s">
        <v>206</v>
      </c>
      <c r="AA363" s="854"/>
      <c r="AB363" s="854"/>
      <c r="AC363" s="854"/>
      <c r="AD363" s="854"/>
      <c r="AE363" s="854"/>
      <c r="AF363" s="854"/>
      <c r="AG363" s="854"/>
      <c r="AH363" s="857"/>
    </row>
    <row r="364" spans="1:34" ht="18.3" customHeight="1">
      <c r="A364" s="858" t="s">
        <v>205</v>
      </c>
      <c r="B364" s="859"/>
      <c r="C364" s="859"/>
      <c r="D364" s="860"/>
      <c r="E364" s="848" t="s">
        <v>204</v>
      </c>
      <c r="F364" s="849"/>
      <c r="G364" s="861"/>
      <c r="H364" s="862"/>
      <c r="I364" s="863"/>
      <c r="J364" s="863"/>
      <c r="K364" s="863"/>
      <c r="L364" s="863"/>
      <c r="M364" s="863"/>
      <c r="N364" s="863"/>
      <c r="O364" s="863"/>
      <c r="P364" s="863"/>
      <c r="Q364" s="863"/>
      <c r="R364" s="864"/>
      <c r="S364" s="848" t="s">
        <v>203</v>
      </c>
      <c r="T364" s="849"/>
      <c r="U364" s="861"/>
      <c r="V364" s="865"/>
      <c r="W364" s="863"/>
      <c r="X364" s="863"/>
      <c r="Y364" s="863"/>
      <c r="Z364" s="863"/>
      <c r="AA364" s="863"/>
      <c r="AB364" s="863"/>
      <c r="AC364" s="863"/>
      <c r="AD364" s="863"/>
      <c r="AE364" s="863"/>
      <c r="AF364" s="863"/>
      <c r="AG364" s="863"/>
      <c r="AH364" s="866"/>
    </row>
    <row r="365" spans="1:34" ht="16.8" customHeight="1">
      <c r="A365" s="876" t="s">
        <v>202</v>
      </c>
      <c r="B365" s="877"/>
      <c r="C365" s="877"/>
      <c r="D365" s="878"/>
      <c r="E365" s="848" t="s">
        <v>201</v>
      </c>
      <c r="F365" s="849"/>
      <c r="G365" s="849"/>
      <c r="H365" s="849"/>
      <c r="I365" s="849"/>
      <c r="J365" s="849"/>
      <c r="K365" s="849"/>
      <c r="L365" s="849"/>
      <c r="M365" s="882"/>
      <c r="N365" s="848" t="s">
        <v>200</v>
      </c>
      <c r="O365" s="849"/>
      <c r="P365" s="849"/>
      <c r="Q365" s="849"/>
      <c r="R365" s="883"/>
      <c r="S365" s="848" t="s">
        <v>199</v>
      </c>
      <c r="T365" s="849"/>
      <c r="U365" s="849"/>
      <c r="V365" s="882"/>
      <c r="W365" s="848" t="s">
        <v>198</v>
      </c>
      <c r="X365" s="849"/>
      <c r="Y365" s="849"/>
      <c r="Z365" s="882"/>
      <c r="AA365" s="848" t="s">
        <v>12</v>
      </c>
      <c r="AB365" s="884"/>
      <c r="AC365" s="884"/>
      <c r="AD365" s="884"/>
      <c r="AE365" s="884"/>
      <c r="AF365" s="884"/>
      <c r="AG365" s="884"/>
      <c r="AH365" s="885"/>
    </row>
    <row r="366" spans="1:34" ht="16.8" customHeight="1">
      <c r="A366" s="879"/>
      <c r="B366" s="880"/>
      <c r="C366" s="880"/>
      <c r="D366" s="881"/>
      <c r="E366" s="886"/>
      <c r="F366" s="887"/>
      <c r="G366" s="887"/>
      <c r="H366" s="887"/>
      <c r="I366" s="887"/>
      <c r="J366" s="887"/>
      <c r="K366" s="887"/>
      <c r="L366" s="887"/>
      <c r="M366" s="888"/>
      <c r="N366" s="886"/>
      <c r="O366" s="887"/>
      <c r="P366" s="887"/>
      <c r="Q366" s="887"/>
      <c r="R366" s="888"/>
      <c r="S366" s="886"/>
      <c r="T366" s="887"/>
      <c r="U366" s="887"/>
      <c r="V366" s="888"/>
      <c r="W366" s="889"/>
      <c r="X366" s="890"/>
      <c r="Y366" s="890"/>
      <c r="Z366" s="888"/>
      <c r="AA366" s="889"/>
      <c r="AB366" s="890"/>
      <c r="AC366" s="890"/>
      <c r="AD366" s="890"/>
      <c r="AE366" s="890"/>
      <c r="AF366" s="890"/>
      <c r="AG366" s="890"/>
      <c r="AH366" s="891"/>
    </row>
    <row r="367" spans="1:34" ht="16.8" customHeight="1">
      <c r="A367" s="892" t="s">
        <v>197</v>
      </c>
      <c r="B367" s="893"/>
      <c r="C367" s="893"/>
      <c r="D367" s="894"/>
      <c r="E367" s="886"/>
      <c r="F367" s="887"/>
      <c r="G367" s="887"/>
      <c r="H367" s="887"/>
      <c r="I367" s="887"/>
      <c r="J367" s="887"/>
      <c r="K367" s="887"/>
      <c r="L367" s="887"/>
      <c r="M367" s="888"/>
      <c r="N367" s="886"/>
      <c r="O367" s="887"/>
      <c r="P367" s="887"/>
      <c r="Q367" s="887"/>
      <c r="R367" s="888"/>
      <c r="S367" s="886"/>
      <c r="T367" s="887"/>
      <c r="U367" s="887"/>
      <c r="V367" s="888"/>
      <c r="W367" s="889"/>
      <c r="X367" s="890"/>
      <c r="Y367" s="890"/>
      <c r="Z367" s="888"/>
      <c r="AA367" s="889"/>
      <c r="AB367" s="890"/>
      <c r="AC367" s="890"/>
      <c r="AD367" s="890"/>
      <c r="AE367" s="890"/>
      <c r="AF367" s="890"/>
      <c r="AG367" s="890"/>
      <c r="AH367" s="891"/>
    </row>
    <row r="368" spans="1:34" ht="16.8" customHeight="1">
      <c r="A368" s="892"/>
      <c r="B368" s="893"/>
      <c r="C368" s="893"/>
      <c r="D368" s="894"/>
      <c r="E368" s="886"/>
      <c r="F368" s="887"/>
      <c r="G368" s="887"/>
      <c r="H368" s="887"/>
      <c r="I368" s="887"/>
      <c r="J368" s="887"/>
      <c r="K368" s="887"/>
      <c r="L368" s="887"/>
      <c r="M368" s="888"/>
      <c r="N368" s="886"/>
      <c r="O368" s="887"/>
      <c r="P368" s="887"/>
      <c r="Q368" s="887"/>
      <c r="R368" s="888"/>
      <c r="S368" s="886"/>
      <c r="T368" s="887"/>
      <c r="U368" s="887"/>
      <c r="V368" s="888"/>
      <c r="W368" s="889"/>
      <c r="X368" s="890"/>
      <c r="Y368" s="890"/>
      <c r="Z368" s="888"/>
      <c r="AA368" s="889"/>
      <c r="AB368" s="890"/>
      <c r="AC368" s="890"/>
      <c r="AD368" s="890"/>
      <c r="AE368" s="890"/>
      <c r="AF368" s="890"/>
      <c r="AG368" s="890"/>
      <c r="AH368" s="891"/>
    </row>
    <row r="369" spans="1:38" ht="16.8" customHeight="1">
      <c r="A369" s="867" t="s">
        <v>196</v>
      </c>
      <c r="B369" s="868"/>
      <c r="C369" s="868"/>
      <c r="D369" s="868"/>
      <c r="E369" s="868"/>
      <c r="F369" s="868"/>
      <c r="G369" s="868"/>
      <c r="H369" s="868"/>
      <c r="I369" s="868"/>
      <c r="J369" s="868"/>
      <c r="K369" s="868"/>
      <c r="L369" s="868"/>
      <c r="M369" s="868"/>
      <c r="N369" s="868"/>
      <c r="O369" s="868"/>
      <c r="P369" s="868"/>
      <c r="Q369" s="868"/>
      <c r="R369" s="868"/>
      <c r="S369" s="868"/>
      <c r="T369" s="868"/>
      <c r="U369" s="868"/>
      <c r="V369" s="868"/>
      <c r="W369" s="868"/>
      <c r="X369" s="868"/>
      <c r="Y369" s="868"/>
      <c r="Z369" s="868"/>
      <c r="AA369" s="868"/>
      <c r="AB369" s="868"/>
      <c r="AC369" s="868"/>
      <c r="AD369" s="868"/>
      <c r="AE369" s="868"/>
      <c r="AF369" s="868"/>
      <c r="AG369" s="868"/>
      <c r="AH369" s="869"/>
    </row>
    <row r="370" spans="1:38" ht="127.05" customHeight="1" thickBot="1">
      <c r="A370" s="870" t="s">
        <v>195</v>
      </c>
      <c r="B370" s="871"/>
      <c r="C370" s="871"/>
      <c r="D370" s="871"/>
      <c r="E370" s="871"/>
      <c r="F370" s="871"/>
      <c r="G370" s="871"/>
      <c r="H370" s="871"/>
      <c r="I370" s="871"/>
      <c r="J370" s="871"/>
      <c r="K370" s="871"/>
      <c r="L370" s="871"/>
      <c r="M370" s="871"/>
      <c r="N370" s="871"/>
      <c r="O370" s="871"/>
      <c r="P370" s="871"/>
      <c r="Q370" s="872"/>
      <c r="R370" s="873" t="s">
        <v>245</v>
      </c>
      <c r="S370" s="874"/>
      <c r="T370" s="874"/>
      <c r="U370" s="874"/>
      <c r="V370" s="874"/>
      <c r="W370" s="874"/>
      <c r="X370" s="874"/>
      <c r="Y370" s="874"/>
      <c r="Z370" s="874"/>
      <c r="AA370" s="874"/>
      <c r="AB370" s="874"/>
      <c r="AC370" s="874"/>
      <c r="AD370" s="874"/>
      <c r="AE370" s="874"/>
      <c r="AF370" s="874"/>
      <c r="AG370" s="874"/>
      <c r="AH370" s="875"/>
    </row>
    <row r="371" spans="1:38" ht="5.0999999999999996" customHeight="1"/>
    <row r="372" spans="1:38" ht="20.100000000000001" customHeight="1">
      <c r="A372" s="109" t="s">
        <v>194</v>
      </c>
      <c r="B372" s="196"/>
      <c r="C372" s="196"/>
      <c r="D372" s="196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AH372" s="195"/>
    </row>
    <row r="373" spans="1:38" ht="13.5" customHeight="1">
      <c r="A373" s="32"/>
      <c r="B373" s="32" t="s">
        <v>192</v>
      </c>
    </row>
    <row r="374" spans="1:38" ht="21" customHeight="1" thickBot="1">
      <c r="A374" s="237" t="s">
        <v>267</v>
      </c>
      <c r="B374" s="194"/>
      <c r="C374" s="194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</row>
    <row r="375" spans="1:38" s="33" customFormat="1" ht="25.05" customHeight="1" thickTop="1" thickBot="1">
      <c r="M375" s="400" t="s">
        <v>63</v>
      </c>
      <c r="N375" s="401"/>
      <c r="O375" s="402"/>
      <c r="P375" s="375" t="s">
        <v>321</v>
      </c>
      <c r="Q375" s="376"/>
      <c r="R375" s="376"/>
      <c r="S375" s="376"/>
      <c r="T375" s="376"/>
      <c r="U375" s="376"/>
      <c r="V375" s="376"/>
      <c r="W375" s="376"/>
      <c r="X375" s="377"/>
      <c r="Y375" s="412" t="s">
        <v>62</v>
      </c>
      <c r="Z375" s="413"/>
      <c r="AA375" s="414"/>
      <c r="AB375" s="453"/>
      <c r="AC375" s="383"/>
      <c r="AD375" s="71" t="s">
        <v>61</v>
      </c>
      <c r="AE375" s="383"/>
      <c r="AF375" s="383"/>
      <c r="AG375" s="451" t="s">
        <v>60</v>
      </c>
      <c r="AH375" s="452"/>
    </row>
    <row r="376" spans="1:38" s="33" customFormat="1" ht="15.75" customHeight="1">
      <c r="A376" s="296" t="s">
        <v>59</v>
      </c>
      <c r="B376" s="297"/>
      <c r="C376" s="298"/>
      <c r="D376" s="404" t="str">
        <f>IF(共通入力!$D$2="","",共通入力!$D$2)</f>
        <v/>
      </c>
      <c r="E376" s="404"/>
      <c r="F376" s="404"/>
      <c r="G376" s="404"/>
      <c r="H376" s="404"/>
      <c r="I376" s="404"/>
      <c r="J376" s="404"/>
      <c r="K376" s="404"/>
      <c r="L376" s="404"/>
      <c r="M376" s="296" t="s">
        <v>282</v>
      </c>
      <c r="N376" s="297"/>
      <c r="O376" s="298"/>
      <c r="P376" s="966" t="s">
        <v>57</v>
      </c>
      <c r="Q376" s="967"/>
      <c r="R376" s="968"/>
      <c r="S376" s="381" t="str">
        <f>IF(共通入力!$Q$2="","",共通入力!$Q$2)</f>
        <v/>
      </c>
      <c r="T376" s="969"/>
      <c r="U376" s="969"/>
      <c r="V376" s="969"/>
      <c r="W376" s="969"/>
      <c r="X376" s="969"/>
      <c r="Y376" s="969"/>
      <c r="Z376" s="969"/>
      <c r="AA376" s="969"/>
      <c r="AB376" s="969"/>
      <c r="AC376" s="969"/>
      <c r="AD376" s="969"/>
      <c r="AE376" s="969"/>
      <c r="AF376" s="969"/>
      <c r="AG376" s="969"/>
      <c r="AH376" s="970"/>
    </row>
    <row r="377" spans="1:38" s="33" customFormat="1" ht="33" customHeight="1" thickBot="1">
      <c r="A377" s="299"/>
      <c r="B377" s="300"/>
      <c r="C377" s="301"/>
      <c r="D377" s="407"/>
      <c r="E377" s="407"/>
      <c r="F377" s="407"/>
      <c r="G377" s="407"/>
      <c r="H377" s="407"/>
      <c r="I377" s="407"/>
      <c r="J377" s="407"/>
      <c r="K377" s="407"/>
      <c r="L377" s="407"/>
      <c r="M377" s="299"/>
      <c r="N377" s="300"/>
      <c r="O377" s="301"/>
      <c r="P377" s="567" t="str">
        <f>IF(共通入力!$N$3="","",共通入力!$N$3)</f>
        <v/>
      </c>
      <c r="Q377" s="568"/>
      <c r="R377" s="568"/>
      <c r="S377" s="568"/>
      <c r="T377" s="568"/>
      <c r="U377" s="568"/>
      <c r="V377" s="568"/>
      <c r="W377" s="568"/>
      <c r="X377" s="568"/>
      <c r="Y377" s="568"/>
      <c r="Z377" s="568"/>
      <c r="AA377" s="568"/>
      <c r="AB377" s="568"/>
      <c r="AC377" s="568"/>
      <c r="AD377" s="568"/>
      <c r="AE377" s="568"/>
      <c r="AF377" s="568"/>
      <c r="AG377" s="568"/>
      <c r="AH377" s="569"/>
    </row>
    <row r="378" spans="1:38" s="33" customFormat="1" ht="21" customHeight="1" thickBot="1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</row>
    <row r="379" spans="1:38" ht="14.25" customHeight="1">
      <c r="A379" s="971" t="s">
        <v>221</v>
      </c>
      <c r="B379" s="972"/>
      <c r="C379" s="972"/>
      <c r="D379" s="973"/>
      <c r="E379" s="974"/>
      <c r="F379" s="975"/>
      <c r="G379" s="975"/>
      <c r="H379" s="975"/>
      <c r="I379" s="975"/>
      <c r="J379" s="975"/>
      <c r="K379" s="975"/>
      <c r="L379" s="975"/>
      <c r="M379" s="975"/>
      <c r="N379" s="975"/>
      <c r="O379" s="975"/>
      <c r="P379" s="975"/>
      <c r="Q379" s="975"/>
      <c r="R379" s="975"/>
      <c r="S379" s="975"/>
      <c r="T379" s="975"/>
      <c r="U379" s="975"/>
      <c r="V379" s="975"/>
      <c r="W379" s="975"/>
      <c r="X379" s="976"/>
      <c r="Y379" s="977" t="s">
        <v>258</v>
      </c>
      <c r="Z379" s="978"/>
      <c r="AA379" s="978"/>
      <c r="AB379" s="978"/>
      <c r="AC379" s="979"/>
      <c r="AD379" s="983">
        <f>'様式１(食品) '!A21</f>
        <v>13</v>
      </c>
      <c r="AE379" s="984"/>
      <c r="AF379" s="984"/>
      <c r="AG379" s="984"/>
      <c r="AH379" s="985"/>
    </row>
    <row r="380" spans="1:38" ht="26.25" customHeight="1">
      <c r="A380" s="989" t="s">
        <v>220</v>
      </c>
      <c r="B380" s="990"/>
      <c r="C380" s="990"/>
      <c r="D380" s="991"/>
      <c r="E380" s="992" t="str">
        <f>IF('様式１(食品) '!B21="","",'様式１(食品) '!B21)</f>
        <v/>
      </c>
      <c r="F380" s="993"/>
      <c r="G380" s="993"/>
      <c r="H380" s="993"/>
      <c r="I380" s="993"/>
      <c r="J380" s="993"/>
      <c r="K380" s="993"/>
      <c r="L380" s="993"/>
      <c r="M380" s="993"/>
      <c r="N380" s="993"/>
      <c r="O380" s="993"/>
      <c r="P380" s="993"/>
      <c r="Q380" s="993"/>
      <c r="R380" s="993"/>
      <c r="S380" s="993"/>
      <c r="T380" s="993"/>
      <c r="U380" s="993"/>
      <c r="V380" s="993"/>
      <c r="W380" s="993"/>
      <c r="X380" s="994"/>
      <c r="Y380" s="980"/>
      <c r="Z380" s="981"/>
      <c r="AA380" s="981"/>
      <c r="AB380" s="981"/>
      <c r="AC380" s="982"/>
      <c r="AD380" s="986"/>
      <c r="AE380" s="987"/>
      <c r="AF380" s="987"/>
      <c r="AG380" s="987"/>
      <c r="AH380" s="988"/>
    </row>
    <row r="381" spans="1:38" ht="16.8" customHeight="1">
      <c r="A381" s="895" t="s">
        <v>296</v>
      </c>
      <c r="B381" s="896"/>
      <c r="C381" s="896"/>
      <c r="D381" s="897"/>
      <c r="E381" s="266" t="str">
        <f>IF('様式１(食品) '!H21="○","☑","□")</f>
        <v>□</v>
      </c>
      <c r="F381" s="904" t="s">
        <v>295</v>
      </c>
      <c r="G381" s="904"/>
      <c r="H381" s="904"/>
      <c r="I381" s="904"/>
      <c r="J381" s="904"/>
      <c r="K381" s="905"/>
      <c r="L381" s="906" t="s">
        <v>305</v>
      </c>
      <c r="M381" s="907"/>
      <c r="N381" s="907"/>
      <c r="O381" s="907"/>
      <c r="P381" s="907"/>
      <c r="Q381" s="907"/>
      <c r="R381" s="907"/>
      <c r="S381" s="907"/>
      <c r="T381" s="907"/>
      <c r="U381" s="907"/>
      <c r="V381" s="907"/>
      <c r="W381" s="907"/>
      <c r="X381" s="907"/>
      <c r="Y381" s="907"/>
      <c r="Z381" s="907"/>
      <c r="AA381" s="907"/>
      <c r="AB381" s="907"/>
      <c r="AC381" s="907"/>
      <c r="AD381" s="907"/>
      <c r="AE381" s="907"/>
      <c r="AF381" s="907"/>
      <c r="AG381" s="907"/>
      <c r="AH381" s="908"/>
      <c r="AI381" s="218"/>
      <c r="AL381" s="218"/>
    </row>
    <row r="382" spans="1:38" ht="16.8" customHeight="1">
      <c r="A382" s="898"/>
      <c r="B382" s="899"/>
      <c r="C382" s="899"/>
      <c r="D382" s="900"/>
      <c r="E382" s="267"/>
      <c r="F382" s="109"/>
      <c r="G382" s="109"/>
      <c r="H382" s="109"/>
      <c r="I382" s="109"/>
      <c r="J382" s="109"/>
      <c r="K382" s="269"/>
      <c r="L382" s="278"/>
      <c r="M382" s="280" t="s">
        <v>298</v>
      </c>
      <c r="N382" s="282"/>
      <c r="O382" s="280"/>
      <c r="P382" s="280"/>
      <c r="Q382" s="280"/>
      <c r="R382" s="280"/>
      <c r="S382" s="280"/>
      <c r="T382" s="280"/>
      <c r="U382" s="280"/>
      <c r="V382" s="280"/>
      <c r="W382" s="280"/>
      <c r="X382" s="280"/>
      <c r="Y382" s="280"/>
      <c r="Z382" s="280"/>
      <c r="AA382" s="280"/>
      <c r="AB382" s="280"/>
      <c r="AC382" s="280"/>
      <c r="AD382" s="280"/>
      <c r="AE382" s="280"/>
      <c r="AF382" s="280"/>
      <c r="AG382" s="280"/>
      <c r="AH382" s="281"/>
      <c r="AI382" s="218"/>
      <c r="AL382" s="218"/>
    </row>
    <row r="383" spans="1:38" ht="16.8" customHeight="1">
      <c r="A383" s="898"/>
      <c r="B383" s="899"/>
      <c r="C383" s="899"/>
      <c r="D383" s="900"/>
      <c r="E383" s="267"/>
      <c r="F383" s="909"/>
      <c r="G383" s="909"/>
      <c r="H383" s="909"/>
      <c r="I383" s="909"/>
      <c r="J383" s="909"/>
      <c r="K383" s="910"/>
      <c r="L383" s="278"/>
      <c r="M383" s="272" t="s">
        <v>299</v>
      </c>
      <c r="N383" s="282"/>
      <c r="O383" s="273"/>
      <c r="P383" s="273"/>
      <c r="Q383" s="280"/>
      <c r="R383" s="280"/>
      <c r="S383" s="280"/>
      <c r="T383" s="280"/>
      <c r="U383" s="280"/>
      <c r="V383" s="280"/>
      <c r="W383" s="280"/>
      <c r="X383" s="280"/>
      <c r="Y383" s="280"/>
      <c r="Z383" s="280"/>
      <c r="AA383" s="280"/>
      <c r="AB383" s="280"/>
      <c r="AC383" s="280"/>
      <c r="AD383" s="280"/>
      <c r="AE383" s="280"/>
      <c r="AF383" s="280"/>
      <c r="AG383" s="280"/>
      <c r="AH383" s="281"/>
      <c r="AI383" s="218"/>
      <c r="AL383" s="218"/>
    </row>
    <row r="384" spans="1:38" ht="16.8" customHeight="1">
      <c r="A384" s="898"/>
      <c r="B384" s="899"/>
      <c r="C384" s="899"/>
      <c r="D384" s="900"/>
      <c r="E384" s="268"/>
      <c r="F384" s="911"/>
      <c r="G384" s="911"/>
      <c r="H384" s="911"/>
      <c r="I384" s="911"/>
      <c r="J384" s="911"/>
      <c r="K384" s="912"/>
      <c r="L384" s="279"/>
      <c r="M384" s="274" t="s">
        <v>300</v>
      </c>
      <c r="N384" s="275"/>
      <c r="O384" s="276"/>
      <c r="P384" s="276"/>
      <c r="Q384" s="276"/>
      <c r="R384" s="276"/>
      <c r="S384" s="276"/>
      <c r="T384" s="276"/>
      <c r="U384" s="276"/>
      <c r="V384" s="276"/>
      <c r="W384" s="276"/>
      <c r="X384" s="276"/>
      <c r="Y384" s="276"/>
      <c r="Z384" s="276"/>
      <c r="AA384" s="276"/>
      <c r="AB384" s="276"/>
      <c r="AC384" s="276"/>
      <c r="AD384" s="276"/>
      <c r="AE384" s="276"/>
      <c r="AF384" s="276"/>
      <c r="AG384" s="276"/>
      <c r="AH384" s="277"/>
    </row>
    <row r="385" spans="1:34" ht="26.25" customHeight="1">
      <c r="A385" s="898"/>
      <c r="B385" s="899"/>
      <c r="C385" s="899"/>
      <c r="D385" s="900"/>
      <c r="E385" s="270" t="str">
        <f>IF('様式１(食品) '!N21="○","☑","□")</f>
        <v>□</v>
      </c>
      <c r="F385" s="913" t="s">
        <v>303</v>
      </c>
      <c r="G385" s="913"/>
      <c r="H385" s="913"/>
      <c r="I385" s="913"/>
      <c r="J385" s="913"/>
      <c r="K385" s="913"/>
      <c r="L385" s="914" t="s">
        <v>297</v>
      </c>
      <c r="M385" s="915"/>
      <c r="N385" s="915"/>
      <c r="O385" s="915"/>
      <c r="P385" s="916" t="str">
        <f>IF('様式１(食品) '!P21="","",'様式１(食品) '!P21)</f>
        <v/>
      </c>
      <c r="Q385" s="916"/>
      <c r="R385" s="916"/>
      <c r="S385" s="916"/>
      <c r="T385" s="916"/>
      <c r="U385" s="916"/>
      <c r="V385" s="916"/>
      <c r="W385" s="916"/>
      <c r="X385" s="916"/>
      <c r="Y385" s="916"/>
      <c r="Z385" s="916"/>
      <c r="AA385" s="916"/>
      <c r="AB385" s="916"/>
      <c r="AC385" s="916"/>
      <c r="AD385" s="916"/>
      <c r="AE385" s="916"/>
      <c r="AF385" s="916"/>
      <c r="AG385" s="916"/>
      <c r="AH385" s="917"/>
    </row>
    <row r="386" spans="1:34" ht="70.05" customHeight="1">
      <c r="A386" s="901"/>
      <c r="B386" s="902"/>
      <c r="C386" s="902"/>
      <c r="D386" s="903"/>
      <c r="E386" s="271"/>
      <c r="F386" s="265"/>
      <c r="G386" s="918" t="s">
        <v>304</v>
      </c>
      <c r="H386" s="919"/>
      <c r="I386" s="919"/>
      <c r="J386" s="919"/>
      <c r="K386" s="919"/>
      <c r="L386" s="919"/>
      <c r="M386" s="919"/>
      <c r="N386" s="919"/>
      <c r="O386" s="920"/>
      <c r="P386" s="921"/>
      <c r="Q386" s="922"/>
      <c r="R386" s="922"/>
      <c r="S386" s="922"/>
      <c r="T386" s="922"/>
      <c r="U386" s="922"/>
      <c r="V386" s="922"/>
      <c r="W386" s="922"/>
      <c r="X386" s="922"/>
      <c r="Y386" s="922"/>
      <c r="Z386" s="922"/>
      <c r="AA386" s="922"/>
      <c r="AB386" s="922"/>
      <c r="AC386" s="922"/>
      <c r="AD386" s="922"/>
      <c r="AE386" s="922"/>
      <c r="AF386" s="922"/>
      <c r="AG386" s="922"/>
      <c r="AH386" s="923"/>
    </row>
    <row r="387" spans="1:34" ht="12.75" customHeight="1">
      <c r="A387" s="898" t="s">
        <v>219</v>
      </c>
      <c r="B387" s="899"/>
      <c r="C387" s="899"/>
      <c r="D387" s="900"/>
      <c r="E387" s="927" t="s">
        <v>218</v>
      </c>
      <c r="F387" s="929"/>
      <c r="G387" s="929"/>
      <c r="H387" s="929"/>
      <c r="I387" s="929"/>
      <c r="J387" s="929"/>
      <c r="K387" s="929"/>
      <c r="L387" s="929"/>
      <c r="M387" s="931" t="s">
        <v>217</v>
      </c>
      <c r="N387" s="932"/>
      <c r="O387" s="933"/>
      <c r="P387" s="935"/>
      <c r="Q387" s="935"/>
      <c r="R387" s="935"/>
      <c r="S387" s="935"/>
      <c r="T387" s="935"/>
      <c r="U387" s="935"/>
      <c r="V387" s="935"/>
      <c r="W387" s="935"/>
      <c r="X387" s="935"/>
      <c r="Y387" s="937" t="s">
        <v>301</v>
      </c>
      <c r="Z387" s="938"/>
      <c r="AA387" s="938"/>
      <c r="AB387" s="938"/>
      <c r="AC387" s="938"/>
      <c r="AD387" s="938"/>
      <c r="AE387" s="938"/>
      <c r="AF387" s="938"/>
      <c r="AG387" s="938"/>
      <c r="AH387" s="939"/>
    </row>
    <row r="388" spans="1:34" ht="12.75" customHeight="1">
      <c r="A388" s="924"/>
      <c r="B388" s="925"/>
      <c r="C388" s="925"/>
      <c r="D388" s="926"/>
      <c r="E388" s="928"/>
      <c r="F388" s="930"/>
      <c r="G388" s="930"/>
      <c r="H388" s="930"/>
      <c r="I388" s="930"/>
      <c r="J388" s="930"/>
      <c r="K388" s="930"/>
      <c r="L388" s="930"/>
      <c r="M388" s="934"/>
      <c r="N388" s="925"/>
      <c r="O388" s="926"/>
      <c r="P388" s="936"/>
      <c r="Q388" s="936"/>
      <c r="R388" s="936"/>
      <c r="S388" s="936"/>
      <c r="T388" s="936"/>
      <c r="U388" s="936"/>
      <c r="V388" s="936"/>
      <c r="W388" s="936"/>
      <c r="X388" s="936"/>
      <c r="Y388" s="940"/>
      <c r="Z388" s="941"/>
      <c r="AA388" s="941"/>
      <c r="AB388" s="941"/>
      <c r="AC388" s="941"/>
      <c r="AD388" s="941"/>
      <c r="AE388" s="941"/>
      <c r="AF388" s="941"/>
      <c r="AG388" s="941"/>
      <c r="AH388" s="942"/>
    </row>
    <row r="389" spans="1:34" ht="24" customHeight="1">
      <c r="A389" s="943" t="s">
        <v>216</v>
      </c>
      <c r="B389" s="944"/>
      <c r="C389" s="944"/>
      <c r="D389" s="945"/>
      <c r="E389" s="204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946"/>
      <c r="R389" s="946"/>
      <c r="S389" s="946"/>
      <c r="T389" s="946"/>
      <c r="U389" s="946"/>
      <c r="V389" s="946"/>
      <c r="W389" s="946"/>
      <c r="X389" s="202" t="s">
        <v>215</v>
      </c>
      <c r="Y389" s="947"/>
      <c r="Z389" s="948"/>
      <c r="AA389" s="948"/>
      <c r="AB389" s="948"/>
      <c r="AC389" s="948"/>
      <c r="AD389" s="948"/>
      <c r="AE389" s="948"/>
      <c r="AF389" s="948"/>
      <c r="AG389" s="948"/>
      <c r="AH389" s="949"/>
    </row>
    <row r="390" spans="1:34" ht="20.55" customHeight="1">
      <c r="A390" s="895" t="s">
        <v>214</v>
      </c>
      <c r="B390" s="896"/>
      <c r="C390" s="896"/>
      <c r="D390" s="897"/>
      <c r="E390" s="221"/>
      <c r="F390" s="222" t="str">
        <f>IF('様式１(食品) '!AL21=TRUE,"☑","□")</f>
        <v>□</v>
      </c>
      <c r="G390" s="950" t="s">
        <v>251</v>
      </c>
      <c r="H390" s="950"/>
      <c r="I390" s="223"/>
      <c r="J390" s="223"/>
      <c r="K390" s="222" t="str">
        <f>IF('様式１(食品) '!AM21=TRUE,"☑","□")</f>
        <v>□</v>
      </c>
      <c r="L390" s="950" t="s">
        <v>253</v>
      </c>
      <c r="M390" s="950"/>
      <c r="N390" s="223"/>
      <c r="O390" s="223"/>
      <c r="P390" s="222" t="str">
        <f>IF('様式１(食品) '!AN21=TRUE,"☑","□")</f>
        <v>□</v>
      </c>
      <c r="Q390" s="950" t="s">
        <v>254</v>
      </c>
      <c r="R390" s="950"/>
      <c r="S390" s="223"/>
      <c r="T390" s="223"/>
      <c r="U390" s="224"/>
      <c r="V390" s="951" t="s">
        <v>213</v>
      </c>
      <c r="W390" s="952"/>
      <c r="X390" s="952"/>
      <c r="Y390" s="952"/>
      <c r="Z390" s="952"/>
      <c r="AA390" s="952"/>
      <c r="AB390" s="952"/>
      <c r="AC390" s="952"/>
      <c r="AD390" s="952"/>
      <c r="AE390" s="952"/>
      <c r="AF390" s="952"/>
      <c r="AG390" s="952"/>
      <c r="AH390" s="953"/>
    </row>
    <row r="391" spans="1:34" ht="19.05" customHeight="1">
      <c r="A391" s="954" t="s">
        <v>212</v>
      </c>
      <c r="B391" s="955"/>
      <c r="C391" s="955"/>
      <c r="D391" s="956"/>
      <c r="E391" s="960"/>
      <c r="F391" s="961"/>
      <c r="G391" s="961"/>
      <c r="H391" s="961"/>
      <c r="I391" s="961"/>
      <c r="J391" s="961"/>
      <c r="K391" s="961"/>
      <c r="L391" s="961"/>
      <c r="M391" s="961"/>
      <c r="N391" s="961"/>
      <c r="O391" s="961"/>
      <c r="P391" s="961"/>
      <c r="Q391" s="961"/>
      <c r="R391" s="961"/>
      <c r="S391" s="961"/>
      <c r="T391" s="961"/>
      <c r="U391" s="961"/>
      <c r="V391" s="961"/>
      <c r="W391" s="961"/>
      <c r="X391" s="961"/>
      <c r="Y391" s="961"/>
      <c r="Z391" s="961"/>
      <c r="AA391" s="961"/>
      <c r="AB391" s="961"/>
      <c r="AC391" s="961"/>
      <c r="AD391" s="961"/>
      <c r="AE391" s="961"/>
      <c r="AF391" s="961"/>
      <c r="AG391" s="961"/>
      <c r="AH391" s="962"/>
    </row>
    <row r="392" spans="1:34" ht="19.05" customHeight="1">
      <c r="A392" s="957"/>
      <c r="B392" s="958"/>
      <c r="C392" s="958"/>
      <c r="D392" s="959"/>
      <c r="E392" s="963"/>
      <c r="F392" s="964"/>
      <c r="G392" s="964"/>
      <c r="H392" s="964"/>
      <c r="I392" s="964"/>
      <c r="J392" s="964"/>
      <c r="K392" s="964"/>
      <c r="L392" s="964"/>
      <c r="M392" s="964"/>
      <c r="N392" s="964"/>
      <c r="O392" s="964"/>
      <c r="P392" s="964"/>
      <c r="Q392" s="964"/>
      <c r="R392" s="964"/>
      <c r="S392" s="964"/>
      <c r="T392" s="964"/>
      <c r="U392" s="964"/>
      <c r="V392" s="964"/>
      <c r="W392" s="964"/>
      <c r="X392" s="964"/>
      <c r="Y392" s="964"/>
      <c r="Z392" s="964"/>
      <c r="AA392" s="964"/>
      <c r="AB392" s="964"/>
      <c r="AC392" s="964"/>
      <c r="AD392" s="964"/>
      <c r="AE392" s="964"/>
      <c r="AF392" s="964"/>
      <c r="AG392" s="964"/>
      <c r="AH392" s="965"/>
    </row>
    <row r="393" spans="1:34" ht="19.05" customHeight="1">
      <c r="A393" s="842" t="s">
        <v>302</v>
      </c>
      <c r="B393" s="843"/>
      <c r="C393" s="843"/>
      <c r="D393" s="844"/>
      <c r="E393" s="201" t="s">
        <v>211</v>
      </c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848" t="s">
        <v>210</v>
      </c>
      <c r="R393" s="849"/>
      <c r="S393" s="849"/>
      <c r="T393" s="849"/>
      <c r="U393" s="849"/>
      <c r="V393" s="849"/>
      <c r="W393" s="849"/>
      <c r="X393" s="849"/>
      <c r="Y393" s="850"/>
      <c r="Z393" s="851" t="s">
        <v>209</v>
      </c>
      <c r="AA393" s="849"/>
      <c r="AB393" s="849"/>
      <c r="AC393" s="849"/>
      <c r="AD393" s="849"/>
      <c r="AE393" s="849"/>
      <c r="AF393" s="849"/>
      <c r="AG393" s="849"/>
      <c r="AH393" s="852"/>
    </row>
    <row r="394" spans="1:34" ht="19.05" customHeight="1">
      <c r="A394" s="845"/>
      <c r="B394" s="846"/>
      <c r="C394" s="846"/>
      <c r="D394" s="847"/>
      <c r="E394" s="200" t="s">
        <v>208</v>
      </c>
      <c r="F394" s="199"/>
      <c r="G394" s="199"/>
      <c r="H394" s="199"/>
      <c r="I394" s="199"/>
      <c r="J394" s="199"/>
      <c r="K394" s="199"/>
      <c r="L394" s="199"/>
      <c r="M394" s="198"/>
      <c r="N394" s="197"/>
      <c r="O394" s="197"/>
      <c r="P394" s="197"/>
      <c r="Q394" s="853" t="s">
        <v>207</v>
      </c>
      <c r="R394" s="854"/>
      <c r="S394" s="854"/>
      <c r="T394" s="854"/>
      <c r="U394" s="854"/>
      <c r="V394" s="854"/>
      <c r="W394" s="854"/>
      <c r="X394" s="854"/>
      <c r="Y394" s="855"/>
      <c r="Z394" s="856" t="s">
        <v>206</v>
      </c>
      <c r="AA394" s="854"/>
      <c r="AB394" s="854"/>
      <c r="AC394" s="854"/>
      <c r="AD394" s="854"/>
      <c r="AE394" s="854"/>
      <c r="AF394" s="854"/>
      <c r="AG394" s="854"/>
      <c r="AH394" s="857"/>
    </row>
    <row r="395" spans="1:34" ht="18.3" customHeight="1">
      <c r="A395" s="858" t="s">
        <v>205</v>
      </c>
      <c r="B395" s="859"/>
      <c r="C395" s="859"/>
      <c r="D395" s="860"/>
      <c r="E395" s="848" t="s">
        <v>204</v>
      </c>
      <c r="F395" s="849"/>
      <c r="G395" s="861"/>
      <c r="H395" s="862"/>
      <c r="I395" s="863"/>
      <c r="J395" s="863"/>
      <c r="K395" s="863"/>
      <c r="L395" s="863"/>
      <c r="M395" s="863"/>
      <c r="N395" s="863"/>
      <c r="O395" s="863"/>
      <c r="P395" s="863"/>
      <c r="Q395" s="863"/>
      <c r="R395" s="864"/>
      <c r="S395" s="848" t="s">
        <v>203</v>
      </c>
      <c r="T395" s="849"/>
      <c r="U395" s="861"/>
      <c r="V395" s="865"/>
      <c r="W395" s="863"/>
      <c r="X395" s="863"/>
      <c r="Y395" s="863"/>
      <c r="Z395" s="863"/>
      <c r="AA395" s="863"/>
      <c r="AB395" s="863"/>
      <c r="AC395" s="863"/>
      <c r="AD395" s="863"/>
      <c r="AE395" s="863"/>
      <c r="AF395" s="863"/>
      <c r="AG395" s="863"/>
      <c r="AH395" s="866"/>
    </row>
    <row r="396" spans="1:34" ht="16.8" customHeight="1">
      <c r="A396" s="876" t="s">
        <v>202</v>
      </c>
      <c r="B396" s="877"/>
      <c r="C396" s="877"/>
      <c r="D396" s="878"/>
      <c r="E396" s="848" t="s">
        <v>201</v>
      </c>
      <c r="F396" s="849"/>
      <c r="G396" s="849"/>
      <c r="H396" s="849"/>
      <c r="I396" s="849"/>
      <c r="J396" s="849"/>
      <c r="K396" s="849"/>
      <c r="L396" s="849"/>
      <c r="M396" s="882"/>
      <c r="N396" s="848" t="s">
        <v>200</v>
      </c>
      <c r="O396" s="849"/>
      <c r="P396" s="849"/>
      <c r="Q396" s="849"/>
      <c r="R396" s="883"/>
      <c r="S396" s="848" t="s">
        <v>199</v>
      </c>
      <c r="T396" s="849"/>
      <c r="U396" s="849"/>
      <c r="V396" s="882"/>
      <c r="W396" s="848" t="s">
        <v>198</v>
      </c>
      <c r="X396" s="849"/>
      <c r="Y396" s="849"/>
      <c r="Z396" s="882"/>
      <c r="AA396" s="848" t="s">
        <v>12</v>
      </c>
      <c r="AB396" s="884"/>
      <c r="AC396" s="884"/>
      <c r="AD396" s="884"/>
      <c r="AE396" s="884"/>
      <c r="AF396" s="884"/>
      <c r="AG396" s="884"/>
      <c r="AH396" s="885"/>
    </row>
    <row r="397" spans="1:34" ht="16.8" customHeight="1">
      <c r="A397" s="879"/>
      <c r="B397" s="880"/>
      <c r="C397" s="880"/>
      <c r="D397" s="881"/>
      <c r="E397" s="886"/>
      <c r="F397" s="887"/>
      <c r="G397" s="887"/>
      <c r="H397" s="887"/>
      <c r="I397" s="887"/>
      <c r="J397" s="887"/>
      <c r="K397" s="887"/>
      <c r="L397" s="887"/>
      <c r="M397" s="888"/>
      <c r="N397" s="886"/>
      <c r="O397" s="887"/>
      <c r="P397" s="887"/>
      <c r="Q397" s="887"/>
      <c r="R397" s="888"/>
      <c r="S397" s="886"/>
      <c r="T397" s="887"/>
      <c r="U397" s="887"/>
      <c r="V397" s="888"/>
      <c r="W397" s="889"/>
      <c r="X397" s="890"/>
      <c r="Y397" s="890"/>
      <c r="Z397" s="888"/>
      <c r="AA397" s="889"/>
      <c r="AB397" s="890"/>
      <c r="AC397" s="890"/>
      <c r="AD397" s="890"/>
      <c r="AE397" s="890"/>
      <c r="AF397" s="890"/>
      <c r="AG397" s="890"/>
      <c r="AH397" s="891"/>
    </row>
    <row r="398" spans="1:34" ht="16.8" customHeight="1">
      <c r="A398" s="892" t="s">
        <v>197</v>
      </c>
      <c r="B398" s="893"/>
      <c r="C398" s="893"/>
      <c r="D398" s="894"/>
      <c r="E398" s="886"/>
      <c r="F398" s="887"/>
      <c r="G398" s="887"/>
      <c r="H398" s="887"/>
      <c r="I398" s="887"/>
      <c r="J398" s="887"/>
      <c r="K398" s="887"/>
      <c r="L398" s="887"/>
      <c r="M398" s="888"/>
      <c r="N398" s="886"/>
      <c r="O398" s="887"/>
      <c r="P398" s="887"/>
      <c r="Q398" s="887"/>
      <c r="R398" s="888"/>
      <c r="S398" s="886"/>
      <c r="T398" s="887"/>
      <c r="U398" s="887"/>
      <c r="V398" s="888"/>
      <c r="W398" s="889"/>
      <c r="X398" s="890"/>
      <c r="Y398" s="890"/>
      <c r="Z398" s="888"/>
      <c r="AA398" s="889"/>
      <c r="AB398" s="890"/>
      <c r="AC398" s="890"/>
      <c r="AD398" s="890"/>
      <c r="AE398" s="890"/>
      <c r="AF398" s="890"/>
      <c r="AG398" s="890"/>
      <c r="AH398" s="891"/>
    </row>
    <row r="399" spans="1:34" ht="16.8" customHeight="1">
      <c r="A399" s="892"/>
      <c r="B399" s="893"/>
      <c r="C399" s="893"/>
      <c r="D399" s="894"/>
      <c r="E399" s="886"/>
      <c r="F399" s="887"/>
      <c r="G399" s="887"/>
      <c r="H399" s="887"/>
      <c r="I399" s="887"/>
      <c r="J399" s="887"/>
      <c r="K399" s="887"/>
      <c r="L399" s="887"/>
      <c r="M399" s="888"/>
      <c r="N399" s="886"/>
      <c r="O399" s="887"/>
      <c r="P399" s="887"/>
      <c r="Q399" s="887"/>
      <c r="R399" s="888"/>
      <c r="S399" s="886"/>
      <c r="T399" s="887"/>
      <c r="U399" s="887"/>
      <c r="V399" s="888"/>
      <c r="W399" s="889"/>
      <c r="X399" s="890"/>
      <c r="Y399" s="890"/>
      <c r="Z399" s="888"/>
      <c r="AA399" s="889"/>
      <c r="AB399" s="890"/>
      <c r="AC399" s="890"/>
      <c r="AD399" s="890"/>
      <c r="AE399" s="890"/>
      <c r="AF399" s="890"/>
      <c r="AG399" s="890"/>
      <c r="AH399" s="891"/>
    </row>
    <row r="400" spans="1:34" ht="16.8" customHeight="1">
      <c r="A400" s="867" t="s">
        <v>196</v>
      </c>
      <c r="B400" s="868"/>
      <c r="C400" s="868"/>
      <c r="D400" s="868"/>
      <c r="E400" s="868"/>
      <c r="F400" s="868"/>
      <c r="G400" s="868"/>
      <c r="H400" s="868"/>
      <c r="I400" s="868"/>
      <c r="J400" s="868"/>
      <c r="K400" s="868"/>
      <c r="L400" s="868"/>
      <c r="M400" s="868"/>
      <c r="N400" s="868"/>
      <c r="O400" s="868"/>
      <c r="P400" s="868"/>
      <c r="Q400" s="868"/>
      <c r="R400" s="868"/>
      <c r="S400" s="868"/>
      <c r="T400" s="868"/>
      <c r="U400" s="868"/>
      <c r="V400" s="868"/>
      <c r="W400" s="868"/>
      <c r="X400" s="868"/>
      <c r="Y400" s="868"/>
      <c r="Z400" s="868"/>
      <c r="AA400" s="868"/>
      <c r="AB400" s="868"/>
      <c r="AC400" s="868"/>
      <c r="AD400" s="868"/>
      <c r="AE400" s="868"/>
      <c r="AF400" s="868"/>
      <c r="AG400" s="868"/>
      <c r="AH400" s="869"/>
    </row>
    <row r="401" spans="1:38" ht="127.05" customHeight="1" thickBot="1">
      <c r="A401" s="870" t="s">
        <v>195</v>
      </c>
      <c r="B401" s="871"/>
      <c r="C401" s="871"/>
      <c r="D401" s="871"/>
      <c r="E401" s="871"/>
      <c r="F401" s="871"/>
      <c r="G401" s="871"/>
      <c r="H401" s="871"/>
      <c r="I401" s="871"/>
      <c r="J401" s="871"/>
      <c r="K401" s="871"/>
      <c r="L401" s="871"/>
      <c r="M401" s="871"/>
      <c r="N401" s="871"/>
      <c r="O401" s="871"/>
      <c r="P401" s="871"/>
      <c r="Q401" s="872"/>
      <c r="R401" s="873" t="s">
        <v>245</v>
      </c>
      <c r="S401" s="874"/>
      <c r="T401" s="874"/>
      <c r="U401" s="874"/>
      <c r="V401" s="874"/>
      <c r="W401" s="874"/>
      <c r="X401" s="874"/>
      <c r="Y401" s="874"/>
      <c r="Z401" s="874"/>
      <c r="AA401" s="874"/>
      <c r="AB401" s="874"/>
      <c r="AC401" s="874"/>
      <c r="AD401" s="874"/>
      <c r="AE401" s="874"/>
      <c r="AF401" s="874"/>
      <c r="AG401" s="874"/>
      <c r="AH401" s="875"/>
    </row>
    <row r="402" spans="1:38" ht="5.0999999999999996" customHeight="1"/>
    <row r="403" spans="1:38" ht="20.100000000000001" customHeight="1">
      <c r="A403" s="109" t="s">
        <v>194</v>
      </c>
      <c r="B403" s="196"/>
      <c r="C403" s="196"/>
      <c r="D403" s="196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AH403" s="195"/>
    </row>
    <row r="404" spans="1:38" ht="13.5" customHeight="1">
      <c r="A404" s="32"/>
      <c r="B404" s="32" t="s">
        <v>192</v>
      </c>
    </row>
    <row r="405" spans="1:38" ht="21" customHeight="1" thickBot="1">
      <c r="A405" s="237" t="s">
        <v>267</v>
      </c>
      <c r="B405" s="194"/>
      <c r="C405" s="194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</row>
    <row r="406" spans="1:38" s="33" customFormat="1" ht="25.05" customHeight="1" thickTop="1" thickBot="1">
      <c r="M406" s="400" t="s">
        <v>63</v>
      </c>
      <c r="N406" s="401"/>
      <c r="O406" s="402"/>
      <c r="P406" s="375" t="s">
        <v>321</v>
      </c>
      <c r="Q406" s="376"/>
      <c r="R406" s="376"/>
      <c r="S406" s="376"/>
      <c r="T406" s="376"/>
      <c r="U406" s="376"/>
      <c r="V406" s="376"/>
      <c r="W406" s="376"/>
      <c r="X406" s="377"/>
      <c r="Y406" s="412" t="s">
        <v>62</v>
      </c>
      <c r="Z406" s="413"/>
      <c r="AA406" s="414"/>
      <c r="AB406" s="453"/>
      <c r="AC406" s="383"/>
      <c r="AD406" s="71" t="s">
        <v>61</v>
      </c>
      <c r="AE406" s="383"/>
      <c r="AF406" s="383"/>
      <c r="AG406" s="451" t="s">
        <v>60</v>
      </c>
      <c r="AH406" s="452"/>
    </row>
    <row r="407" spans="1:38" s="33" customFormat="1" ht="15.75" customHeight="1">
      <c r="A407" s="296" t="s">
        <v>59</v>
      </c>
      <c r="B407" s="297"/>
      <c r="C407" s="298"/>
      <c r="D407" s="404" t="str">
        <f>IF(共通入力!$D$2="","",共通入力!$D$2)</f>
        <v/>
      </c>
      <c r="E407" s="404"/>
      <c r="F407" s="404"/>
      <c r="G407" s="404"/>
      <c r="H407" s="404"/>
      <c r="I407" s="404"/>
      <c r="J407" s="404"/>
      <c r="K407" s="404"/>
      <c r="L407" s="404"/>
      <c r="M407" s="296" t="s">
        <v>282</v>
      </c>
      <c r="N407" s="297"/>
      <c r="O407" s="298"/>
      <c r="P407" s="966" t="s">
        <v>57</v>
      </c>
      <c r="Q407" s="967"/>
      <c r="R407" s="968"/>
      <c r="S407" s="381" t="str">
        <f>IF(共通入力!$Q$2="","",共通入力!$Q$2)</f>
        <v/>
      </c>
      <c r="T407" s="969"/>
      <c r="U407" s="969"/>
      <c r="V407" s="969"/>
      <c r="W407" s="969"/>
      <c r="X407" s="969"/>
      <c r="Y407" s="969"/>
      <c r="Z407" s="969"/>
      <c r="AA407" s="969"/>
      <c r="AB407" s="969"/>
      <c r="AC407" s="969"/>
      <c r="AD407" s="969"/>
      <c r="AE407" s="969"/>
      <c r="AF407" s="969"/>
      <c r="AG407" s="969"/>
      <c r="AH407" s="970"/>
    </row>
    <row r="408" spans="1:38" s="33" customFormat="1" ht="33" customHeight="1" thickBot="1">
      <c r="A408" s="299"/>
      <c r="B408" s="300"/>
      <c r="C408" s="301"/>
      <c r="D408" s="407"/>
      <c r="E408" s="407"/>
      <c r="F408" s="407"/>
      <c r="G408" s="407"/>
      <c r="H408" s="407"/>
      <c r="I408" s="407"/>
      <c r="J408" s="407"/>
      <c r="K408" s="407"/>
      <c r="L408" s="407"/>
      <c r="M408" s="299"/>
      <c r="N408" s="300"/>
      <c r="O408" s="301"/>
      <c r="P408" s="567" t="str">
        <f>IF(共通入力!$N$3="","",共通入力!$N$3)</f>
        <v/>
      </c>
      <c r="Q408" s="568"/>
      <c r="R408" s="568"/>
      <c r="S408" s="568"/>
      <c r="T408" s="568"/>
      <c r="U408" s="568"/>
      <c r="V408" s="568"/>
      <c r="W408" s="568"/>
      <c r="X408" s="568"/>
      <c r="Y408" s="568"/>
      <c r="Z408" s="568"/>
      <c r="AA408" s="568"/>
      <c r="AB408" s="568"/>
      <c r="AC408" s="568"/>
      <c r="AD408" s="568"/>
      <c r="AE408" s="568"/>
      <c r="AF408" s="568"/>
      <c r="AG408" s="568"/>
      <c r="AH408" s="569"/>
    </row>
    <row r="409" spans="1:38" s="33" customFormat="1" ht="21" customHeight="1" thickBot="1">
      <c r="A409" s="205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</row>
    <row r="410" spans="1:38" ht="14.25" customHeight="1">
      <c r="A410" s="971" t="s">
        <v>221</v>
      </c>
      <c r="B410" s="972"/>
      <c r="C410" s="972"/>
      <c r="D410" s="973"/>
      <c r="E410" s="974"/>
      <c r="F410" s="975"/>
      <c r="G410" s="975"/>
      <c r="H410" s="975"/>
      <c r="I410" s="975"/>
      <c r="J410" s="975"/>
      <c r="K410" s="975"/>
      <c r="L410" s="975"/>
      <c r="M410" s="975"/>
      <c r="N410" s="975"/>
      <c r="O410" s="975"/>
      <c r="P410" s="975"/>
      <c r="Q410" s="975"/>
      <c r="R410" s="975"/>
      <c r="S410" s="975"/>
      <c r="T410" s="975"/>
      <c r="U410" s="975"/>
      <c r="V410" s="975"/>
      <c r="W410" s="975"/>
      <c r="X410" s="976"/>
      <c r="Y410" s="977" t="s">
        <v>258</v>
      </c>
      <c r="Z410" s="978"/>
      <c r="AA410" s="978"/>
      <c r="AB410" s="978"/>
      <c r="AC410" s="979"/>
      <c r="AD410" s="983">
        <f>'様式１(食品) '!A22</f>
        <v>14</v>
      </c>
      <c r="AE410" s="984"/>
      <c r="AF410" s="984"/>
      <c r="AG410" s="984"/>
      <c r="AH410" s="985"/>
    </row>
    <row r="411" spans="1:38" ht="26.25" customHeight="1">
      <c r="A411" s="989" t="s">
        <v>220</v>
      </c>
      <c r="B411" s="990"/>
      <c r="C411" s="990"/>
      <c r="D411" s="991"/>
      <c r="E411" s="992" t="str">
        <f>IF('様式１(食品) '!B22="","",'様式１(食品) '!B22)</f>
        <v/>
      </c>
      <c r="F411" s="993"/>
      <c r="G411" s="993"/>
      <c r="H411" s="993"/>
      <c r="I411" s="993"/>
      <c r="J411" s="993"/>
      <c r="K411" s="993"/>
      <c r="L411" s="993"/>
      <c r="M411" s="993"/>
      <c r="N411" s="993"/>
      <c r="O411" s="993"/>
      <c r="P411" s="993"/>
      <c r="Q411" s="993"/>
      <c r="R411" s="993"/>
      <c r="S411" s="993"/>
      <c r="T411" s="993"/>
      <c r="U411" s="993"/>
      <c r="V411" s="993"/>
      <c r="W411" s="993"/>
      <c r="X411" s="994"/>
      <c r="Y411" s="980"/>
      <c r="Z411" s="981"/>
      <c r="AA411" s="981"/>
      <c r="AB411" s="981"/>
      <c r="AC411" s="982"/>
      <c r="AD411" s="986"/>
      <c r="AE411" s="987"/>
      <c r="AF411" s="987"/>
      <c r="AG411" s="987"/>
      <c r="AH411" s="988"/>
    </row>
    <row r="412" spans="1:38" ht="16.8" customHeight="1">
      <c r="A412" s="895" t="s">
        <v>296</v>
      </c>
      <c r="B412" s="896"/>
      <c r="C412" s="896"/>
      <c r="D412" s="897"/>
      <c r="E412" s="266" t="str">
        <f>IF('様式１(食品) '!H22="○","☑","□")</f>
        <v>□</v>
      </c>
      <c r="F412" s="904" t="s">
        <v>295</v>
      </c>
      <c r="G412" s="904"/>
      <c r="H412" s="904"/>
      <c r="I412" s="904"/>
      <c r="J412" s="904"/>
      <c r="K412" s="905"/>
      <c r="L412" s="906" t="s">
        <v>305</v>
      </c>
      <c r="M412" s="907"/>
      <c r="N412" s="907"/>
      <c r="O412" s="907"/>
      <c r="P412" s="907"/>
      <c r="Q412" s="907"/>
      <c r="R412" s="907"/>
      <c r="S412" s="907"/>
      <c r="T412" s="907"/>
      <c r="U412" s="907"/>
      <c r="V412" s="907"/>
      <c r="W412" s="907"/>
      <c r="X412" s="907"/>
      <c r="Y412" s="907"/>
      <c r="Z412" s="907"/>
      <c r="AA412" s="907"/>
      <c r="AB412" s="907"/>
      <c r="AC412" s="907"/>
      <c r="AD412" s="907"/>
      <c r="AE412" s="907"/>
      <c r="AF412" s="907"/>
      <c r="AG412" s="907"/>
      <c r="AH412" s="908"/>
      <c r="AI412" s="218"/>
      <c r="AL412" s="218"/>
    </row>
    <row r="413" spans="1:38" ht="16.8" customHeight="1">
      <c r="A413" s="898"/>
      <c r="B413" s="899"/>
      <c r="C413" s="899"/>
      <c r="D413" s="900"/>
      <c r="E413" s="267"/>
      <c r="F413" s="109"/>
      <c r="G413" s="109"/>
      <c r="H413" s="109"/>
      <c r="I413" s="109"/>
      <c r="J413" s="109"/>
      <c r="K413" s="269"/>
      <c r="L413" s="278"/>
      <c r="M413" s="280" t="s">
        <v>298</v>
      </c>
      <c r="N413" s="282"/>
      <c r="O413" s="280"/>
      <c r="P413" s="280"/>
      <c r="Q413" s="280"/>
      <c r="R413" s="280"/>
      <c r="S413" s="280"/>
      <c r="T413" s="280"/>
      <c r="U413" s="280"/>
      <c r="V413" s="280"/>
      <c r="W413" s="280"/>
      <c r="X413" s="280"/>
      <c r="Y413" s="280"/>
      <c r="Z413" s="280"/>
      <c r="AA413" s="280"/>
      <c r="AB413" s="280"/>
      <c r="AC413" s="280"/>
      <c r="AD413" s="280"/>
      <c r="AE413" s="280"/>
      <c r="AF413" s="280"/>
      <c r="AG413" s="280"/>
      <c r="AH413" s="281"/>
      <c r="AI413" s="218"/>
      <c r="AL413" s="218"/>
    </row>
    <row r="414" spans="1:38" ht="16.8" customHeight="1">
      <c r="A414" s="898"/>
      <c r="B414" s="899"/>
      <c r="C414" s="899"/>
      <c r="D414" s="900"/>
      <c r="E414" s="267"/>
      <c r="F414" s="909"/>
      <c r="G414" s="909"/>
      <c r="H414" s="909"/>
      <c r="I414" s="909"/>
      <c r="J414" s="909"/>
      <c r="K414" s="910"/>
      <c r="L414" s="278"/>
      <c r="M414" s="272" t="s">
        <v>299</v>
      </c>
      <c r="N414" s="282"/>
      <c r="O414" s="273"/>
      <c r="P414" s="273"/>
      <c r="Q414" s="280"/>
      <c r="R414" s="280"/>
      <c r="S414" s="280"/>
      <c r="T414" s="280"/>
      <c r="U414" s="280"/>
      <c r="V414" s="280"/>
      <c r="W414" s="280"/>
      <c r="X414" s="280"/>
      <c r="Y414" s="280"/>
      <c r="Z414" s="280"/>
      <c r="AA414" s="280"/>
      <c r="AB414" s="280"/>
      <c r="AC414" s="280"/>
      <c r="AD414" s="280"/>
      <c r="AE414" s="280"/>
      <c r="AF414" s="280"/>
      <c r="AG414" s="280"/>
      <c r="AH414" s="281"/>
      <c r="AI414" s="218"/>
      <c r="AL414" s="218"/>
    </row>
    <row r="415" spans="1:38" ht="16.8" customHeight="1">
      <c r="A415" s="898"/>
      <c r="B415" s="899"/>
      <c r="C415" s="899"/>
      <c r="D415" s="900"/>
      <c r="E415" s="268"/>
      <c r="F415" s="911"/>
      <c r="G415" s="911"/>
      <c r="H415" s="911"/>
      <c r="I415" s="911"/>
      <c r="J415" s="911"/>
      <c r="K415" s="912"/>
      <c r="L415" s="279"/>
      <c r="M415" s="274" t="s">
        <v>300</v>
      </c>
      <c r="N415" s="275"/>
      <c r="O415" s="276"/>
      <c r="P415" s="276"/>
      <c r="Q415" s="276"/>
      <c r="R415" s="276"/>
      <c r="S415" s="276"/>
      <c r="T415" s="276"/>
      <c r="U415" s="276"/>
      <c r="V415" s="276"/>
      <c r="W415" s="276"/>
      <c r="X415" s="276"/>
      <c r="Y415" s="276"/>
      <c r="Z415" s="276"/>
      <c r="AA415" s="276"/>
      <c r="AB415" s="276"/>
      <c r="AC415" s="276"/>
      <c r="AD415" s="276"/>
      <c r="AE415" s="276"/>
      <c r="AF415" s="276"/>
      <c r="AG415" s="276"/>
      <c r="AH415" s="277"/>
    </row>
    <row r="416" spans="1:38" ht="26.25" customHeight="1">
      <c r="A416" s="898"/>
      <c r="B416" s="899"/>
      <c r="C416" s="899"/>
      <c r="D416" s="900"/>
      <c r="E416" s="270" t="str">
        <f>IF('様式１(食品) '!N22="○","☑","□")</f>
        <v>□</v>
      </c>
      <c r="F416" s="913" t="s">
        <v>303</v>
      </c>
      <c r="G416" s="913"/>
      <c r="H416" s="913"/>
      <c r="I416" s="913"/>
      <c r="J416" s="913"/>
      <c r="K416" s="913"/>
      <c r="L416" s="914" t="s">
        <v>297</v>
      </c>
      <c r="M416" s="915"/>
      <c r="N416" s="915"/>
      <c r="O416" s="915"/>
      <c r="P416" s="916" t="str">
        <f>IF('様式１(食品) '!P22="","",'様式１(食品) '!P22)</f>
        <v/>
      </c>
      <c r="Q416" s="916"/>
      <c r="R416" s="916"/>
      <c r="S416" s="916"/>
      <c r="T416" s="916"/>
      <c r="U416" s="916"/>
      <c r="V416" s="916"/>
      <c r="W416" s="916"/>
      <c r="X416" s="916"/>
      <c r="Y416" s="916"/>
      <c r="Z416" s="916"/>
      <c r="AA416" s="916"/>
      <c r="AB416" s="916"/>
      <c r="AC416" s="916"/>
      <c r="AD416" s="916"/>
      <c r="AE416" s="916"/>
      <c r="AF416" s="916"/>
      <c r="AG416" s="916"/>
      <c r="AH416" s="917"/>
    </row>
    <row r="417" spans="1:34" ht="70.05" customHeight="1">
      <c r="A417" s="901"/>
      <c r="B417" s="902"/>
      <c r="C417" s="902"/>
      <c r="D417" s="903"/>
      <c r="E417" s="271"/>
      <c r="F417" s="265"/>
      <c r="G417" s="918" t="s">
        <v>304</v>
      </c>
      <c r="H417" s="919"/>
      <c r="I417" s="919"/>
      <c r="J417" s="919"/>
      <c r="K417" s="919"/>
      <c r="L417" s="919"/>
      <c r="M417" s="919"/>
      <c r="N417" s="919"/>
      <c r="O417" s="920"/>
      <c r="P417" s="921"/>
      <c r="Q417" s="922"/>
      <c r="R417" s="922"/>
      <c r="S417" s="922"/>
      <c r="T417" s="922"/>
      <c r="U417" s="922"/>
      <c r="V417" s="922"/>
      <c r="W417" s="922"/>
      <c r="X417" s="922"/>
      <c r="Y417" s="922"/>
      <c r="Z417" s="922"/>
      <c r="AA417" s="922"/>
      <c r="AB417" s="922"/>
      <c r="AC417" s="922"/>
      <c r="AD417" s="922"/>
      <c r="AE417" s="922"/>
      <c r="AF417" s="922"/>
      <c r="AG417" s="922"/>
      <c r="AH417" s="923"/>
    </row>
    <row r="418" spans="1:34" ht="12.75" customHeight="1">
      <c r="A418" s="898" t="s">
        <v>219</v>
      </c>
      <c r="B418" s="899"/>
      <c r="C418" s="899"/>
      <c r="D418" s="900"/>
      <c r="E418" s="927" t="s">
        <v>218</v>
      </c>
      <c r="F418" s="929"/>
      <c r="G418" s="929"/>
      <c r="H418" s="929"/>
      <c r="I418" s="929"/>
      <c r="J418" s="929"/>
      <c r="K418" s="929"/>
      <c r="L418" s="929"/>
      <c r="M418" s="931" t="s">
        <v>217</v>
      </c>
      <c r="N418" s="932"/>
      <c r="O418" s="933"/>
      <c r="P418" s="935"/>
      <c r="Q418" s="935"/>
      <c r="R418" s="935"/>
      <c r="S418" s="935"/>
      <c r="T418" s="935"/>
      <c r="U418" s="935"/>
      <c r="V418" s="935"/>
      <c r="W418" s="935"/>
      <c r="X418" s="935"/>
      <c r="Y418" s="937" t="s">
        <v>301</v>
      </c>
      <c r="Z418" s="938"/>
      <c r="AA418" s="938"/>
      <c r="AB418" s="938"/>
      <c r="AC418" s="938"/>
      <c r="AD418" s="938"/>
      <c r="AE418" s="938"/>
      <c r="AF418" s="938"/>
      <c r="AG418" s="938"/>
      <c r="AH418" s="939"/>
    </row>
    <row r="419" spans="1:34" ht="12.75" customHeight="1">
      <c r="A419" s="924"/>
      <c r="B419" s="925"/>
      <c r="C419" s="925"/>
      <c r="D419" s="926"/>
      <c r="E419" s="928"/>
      <c r="F419" s="930"/>
      <c r="G419" s="930"/>
      <c r="H419" s="930"/>
      <c r="I419" s="930"/>
      <c r="J419" s="930"/>
      <c r="K419" s="930"/>
      <c r="L419" s="930"/>
      <c r="M419" s="934"/>
      <c r="N419" s="925"/>
      <c r="O419" s="926"/>
      <c r="P419" s="936"/>
      <c r="Q419" s="936"/>
      <c r="R419" s="936"/>
      <c r="S419" s="936"/>
      <c r="T419" s="936"/>
      <c r="U419" s="936"/>
      <c r="V419" s="936"/>
      <c r="W419" s="936"/>
      <c r="X419" s="936"/>
      <c r="Y419" s="940"/>
      <c r="Z419" s="941"/>
      <c r="AA419" s="941"/>
      <c r="AB419" s="941"/>
      <c r="AC419" s="941"/>
      <c r="AD419" s="941"/>
      <c r="AE419" s="941"/>
      <c r="AF419" s="941"/>
      <c r="AG419" s="941"/>
      <c r="AH419" s="942"/>
    </row>
    <row r="420" spans="1:34" ht="24" customHeight="1">
      <c r="A420" s="943" t="s">
        <v>216</v>
      </c>
      <c r="B420" s="944"/>
      <c r="C420" s="944"/>
      <c r="D420" s="945"/>
      <c r="E420" s="204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946"/>
      <c r="R420" s="946"/>
      <c r="S420" s="946"/>
      <c r="T420" s="946"/>
      <c r="U420" s="946"/>
      <c r="V420" s="946"/>
      <c r="W420" s="946"/>
      <c r="X420" s="202" t="s">
        <v>215</v>
      </c>
      <c r="Y420" s="947"/>
      <c r="Z420" s="948"/>
      <c r="AA420" s="948"/>
      <c r="AB420" s="948"/>
      <c r="AC420" s="948"/>
      <c r="AD420" s="948"/>
      <c r="AE420" s="948"/>
      <c r="AF420" s="948"/>
      <c r="AG420" s="948"/>
      <c r="AH420" s="949"/>
    </row>
    <row r="421" spans="1:34" ht="20.55" customHeight="1">
      <c r="A421" s="895" t="s">
        <v>214</v>
      </c>
      <c r="B421" s="896"/>
      <c r="C421" s="896"/>
      <c r="D421" s="897"/>
      <c r="E421" s="221"/>
      <c r="F421" s="222" t="str">
        <f>IF('様式１(食品) '!AL22=TRUE,"☑","□")</f>
        <v>□</v>
      </c>
      <c r="G421" s="950" t="s">
        <v>251</v>
      </c>
      <c r="H421" s="950"/>
      <c r="I421" s="223"/>
      <c r="J421" s="223"/>
      <c r="K421" s="222" t="str">
        <f>IF('様式１(食品) '!AM22=TRUE,"☑","□")</f>
        <v>□</v>
      </c>
      <c r="L421" s="950" t="s">
        <v>253</v>
      </c>
      <c r="M421" s="950"/>
      <c r="N421" s="223"/>
      <c r="O421" s="223"/>
      <c r="P421" s="222" t="str">
        <f>IF('様式１(食品) '!AN22=TRUE,"☑","□")</f>
        <v>□</v>
      </c>
      <c r="Q421" s="950" t="s">
        <v>254</v>
      </c>
      <c r="R421" s="950"/>
      <c r="S421" s="223"/>
      <c r="T421" s="223"/>
      <c r="U421" s="224"/>
      <c r="V421" s="951" t="s">
        <v>213</v>
      </c>
      <c r="W421" s="952"/>
      <c r="X421" s="952"/>
      <c r="Y421" s="952"/>
      <c r="Z421" s="952"/>
      <c r="AA421" s="952"/>
      <c r="AB421" s="952"/>
      <c r="AC421" s="952"/>
      <c r="AD421" s="952"/>
      <c r="AE421" s="952"/>
      <c r="AF421" s="952"/>
      <c r="AG421" s="952"/>
      <c r="AH421" s="953"/>
    </row>
    <row r="422" spans="1:34" ht="19.05" customHeight="1">
      <c r="A422" s="954" t="s">
        <v>212</v>
      </c>
      <c r="B422" s="955"/>
      <c r="C422" s="955"/>
      <c r="D422" s="956"/>
      <c r="E422" s="960"/>
      <c r="F422" s="961"/>
      <c r="G422" s="961"/>
      <c r="H422" s="961"/>
      <c r="I422" s="961"/>
      <c r="J422" s="961"/>
      <c r="K422" s="961"/>
      <c r="L422" s="961"/>
      <c r="M422" s="961"/>
      <c r="N422" s="961"/>
      <c r="O422" s="961"/>
      <c r="P422" s="961"/>
      <c r="Q422" s="961"/>
      <c r="R422" s="961"/>
      <c r="S422" s="961"/>
      <c r="T422" s="961"/>
      <c r="U422" s="961"/>
      <c r="V422" s="961"/>
      <c r="W422" s="961"/>
      <c r="X422" s="961"/>
      <c r="Y422" s="961"/>
      <c r="Z422" s="961"/>
      <c r="AA422" s="961"/>
      <c r="AB422" s="961"/>
      <c r="AC422" s="961"/>
      <c r="AD422" s="961"/>
      <c r="AE422" s="961"/>
      <c r="AF422" s="961"/>
      <c r="AG422" s="961"/>
      <c r="AH422" s="962"/>
    </row>
    <row r="423" spans="1:34" ht="19.05" customHeight="1">
      <c r="A423" s="957"/>
      <c r="B423" s="958"/>
      <c r="C423" s="958"/>
      <c r="D423" s="959"/>
      <c r="E423" s="963"/>
      <c r="F423" s="964"/>
      <c r="G423" s="964"/>
      <c r="H423" s="964"/>
      <c r="I423" s="964"/>
      <c r="J423" s="964"/>
      <c r="K423" s="964"/>
      <c r="L423" s="964"/>
      <c r="M423" s="964"/>
      <c r="N423" s="964"/>
      <c r="O423" s="964"/>
      <c r="P423" s="964"/>
      <c r="Q423" s="964"/>
      <c r="R423" s="964"/>
      <c r="S423" s="964"/>
      <c r="T423" s="964"/>
      <c r="U423" s="964"/>
      <c r="V423" s="964"/>
      <c r="W423" s="964"/>
      <c r="X423" s="964"/>
      <c r="Y423" s="964"/>
      <c r="Z423" s="964"/>
      <c r="AA423" s="964"/>
      <c r="AB423" s="964"/>
      <c r="AC423" s="964"/>
      <c r="AD423" s="964"/>
      <c r="AE423" s="964"/>
      <c r="AF423" s="964"/>
      <c r="AG423" s="964"/>
      <c r="AH423" s="965"/>
    </row>
    <row r="424" spans="1:34" ht="19.05" customHeight="1">
      <c r="A424" s="842" t="s">
        <v>302</v>
      </c>
      <c r="B424" s="843"/>
      <c r="C424" s="843"/>
      <c r="D424" s="844"/>
      <c r="E424" s="201" t="s">
        <v>211</v>
      </c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848" t="s">
        <v>210</v>
      </c>
      <c r="R424" s="849"/>
      <c r="S424" s="849"/>
      <c r="T424" s="849"/>
      <c r="U424" s="849"/>
      <c r="V424" s="849"/>
      <c r="W424" s="849"/>
      <c r="X424" s="849"/>
      <c r="Y424" s="850"/>
      <c r="Z424" s="851" t="s">
        <v>209</v>
      </c>
      <c r="AA424" s="849"/>
      <c r="AB424" s="849"/>
      <c r="AC424" s="849"/>
      <c r="AD424" s="849"/>
      <c r="AE424" s="849"/>
      <c r="AF424" s="849"/>
      <c r="AG424" s="849"/>
      <c r="AH424" s="852"/>
    </row>
    <row r="425" spans="1:34" ht="19.05" customHeight="1">
      <c r="A425" s="845"/>
      <c r="B425" s="846"/>
      <c r="C425" s="846"/>
      <c r="D425" s="847"/>
      <c r="E425" s="200" t="s">
        <v>208</v>
      </c>
      <c r="F425" s="199"/>
      <c r="G425" s="199"/>
      <c r="H425" s="199"/>
      <c r="I425" s="199"/>
      <c r="J425" s="199"/>
      <c r="K425" s="199"/>
      <c r="L425" s="199"/>
      <c r="M425" s="198"/>
      <c r="N425" s="197"/>
      <c r="O425" s="197"/>
      <c r="P425" s="197"/>
      <c r="Q425" s="853" t="s">
        <v>207</v>
      </c>
      <c r="R425" s="854"/>
      <c r="S425" s="854"/>
      <c r="T425" s="854"/>
      <c r="U425" s="854"/>
      <c r="V425" s="854"/>
      <c r="W425" s="854"/>
      <c r="X425" s="854"/>
      <c r="Y425" s="855"/>
      <c r="Z425" s="856" t="s">
        <v>206</v>
      </c>
      <c r="AA425" s="854"/>
      <c r="AB425" s="854"/>
      <c r="AC425" s="854"/>
      <c r="AD425" s="854"/>
      <c r="AE425" s="854"/>
      <c r="AF425" s="854"/>
      <c r="AG425" s="854"/>
      <c r="AH425" s="857"/>
    </row>
    <row r="426" spans="1:34" ht="18.3" customHeight="1">
      <c r="A426" s="858" t="s">
        <v>205</v>
      </c>
      <c r="B426" s="859"/>
      <c r="C426" s="859"/>
      <c r="D426" s="860"/>
      <c r="E426" s="848" t="s">
        <v>204</v>
      </c>
      <c r="F426" s="849"/>
      <c r="G426" s="861"/>
      <c r="H426" s="862"/>
      <c r="I426" s="863"/>
      <c r="J426" s="863"/>
      <c r="K426" s="863"/>
      <c r="L426" s="863"/>
      <c r="M426" s="863"/>
      <c r="N426" s="863"/>
      <c r="O426" s="863"/>
      <c r="P426" s="863"/>
      <c r="Q426" s="863"/>
      <c r="R426" s="864"/>
      <c r="S426" s="848" t="s">
        <v>203</v>
      </c>
      <c r="T426" s="849"/>
      <c r="U426" s="861"/>
      <c r="V426" s="865"/>
      <c r="W426" s="863"/>
      <c r="X426" s="863"/>
      <c r="Y426" s="863"/>
      <c r="Z426" s="863"/>
      <c r="AA426" s="863"/>
      <c r="AB426" s="863"/>
      <c r="AC426" s="863"/>
      <c r="AD426" s="863"/>
      <c r="AE426" s="863"/>
      <c r="AF426" s="863"/>
      <c r="AG426" s="863"/>
      <c r="AH426" s="866"/>
    </row>
    <row r="427" spans="1:34" ht="16.8" customHeight="1">
      <c r="A427" s="876" t="s">
        <v>202</v>
      </c>
      <c r="B427" s="877"/>
      <c r="C427" s="877"/>
      <c r="D427" s="878"/>
      <c r="E427" s="848" t="s">
        <v>201</v>
      </c>
      <c r="F427" s="849"/>
      <c r="G427" s="849"/>
      <c r="H427" s="849"/>
      <c r="I427" s="849"/>
      <c r="J427" s="849"/>
      <c r="K427" s="849"/>
      <c r="L427" s="849"/>
      <c r="M427" s="882"/>
      <c r="N427" s="848" t="s">
        <v>200</v>
      </c>
      <c r="O427" s="849"/>
      <c r="P427" s="849"/>
      <c r="Q427" s="849"/>
      <c r="R427" s="883"/>
      <c r="S427" s="848" t="s">
        <v>199</v>
      </c>
      <c r="T427" s="849"/>
      <c r="U427" s="849"/>
      <c r="V427" s="882"/>
      <c r="W427" s="848" t="s">
        <v>198</v>
      </c>
      <c r="X427" s="849"/>
      <c r="Y427" s="849"/>
      <c r="Z427" s="882"/>
      <c r="AA427" s="848" t="s">
        <v>12</v>
      </c>
      <c r="AB427" s="884"/>
      <c r="AC427" s="884"/>
      <c r="AD427" s="884"/>
      <c r="AE427" s="884"/>
      <c r="AF427" s="884"/>
      <c r="AG427" s="884"/>
      <c r="AH427" s="885"/>
    </row>
    <row r="428" spans="1:34" ht="16.8" customHeight="1">
      <c r="A428" s="879"/>
      <c r="B428" s="880"/>
      <c r="C428" s="880"/>
      <c r="D428" s="881"/>
      <c r="E428" s="886"/>
      <c r="F428" s="887"/>
      <c r="G428" s="887"/>
      <c r="H428" s="887"/>
      <c r="I428" s="887"/>
      <c r="J428" s="887"/>
      <c r="K428" s="887"/>
      <c r="L428" s="887"/>
      <c r="M428" s="888"/>
      <c r="N428" s="886"/>
      <c r="O428" s="887"/>
      <c r="P428" s="887"/>
      <c r="Q428" s="887"/>
      <c r="R428" s="888"/>
      <c r="S428" s="886"/>
      <c r="T428" s="887"/>
      <c r="U428" s="887"/>
      <c r="V428" s="888"/>
      <c r="W428" s="889"/>
      <c r="X428" s="890"/>
      <c r="Y428" s="890"/>
      <c r="Z428" s="888"/>
      <c r="AA428" s="889"/>
      <c r="AB428" s="890"/>
      <c r="AC428" s="890"/>
      <c r="AD428" s="890"/>
      <c r="AE428" s="890"/>
      <c r="AF428" s="890"/>
      <c r="AG428" s="890"/>
      <c r="AH428" s="891"/>
    </row>
    <row r="429" spans="1:34" ht="16.8" customHeight="1">
      <c r="A429" s="892" t="s">
        <v>197</v>
      </c>
      <c r="B429" s="893"/>
      <c r="C429" s="893"/>
      <c r="D429" s="894"/>
      <c r="E429" s="886"/>
      <c r="F429" s="887"/>
      <c r="G429" s="887"/>
      <c r="H429" s="887"/>
      <c r="I429" s="887"/>
      <c r="J429" s="887"/>
      <c r="K429" s="887"/>
      <c r="L429" s="887"/>
      <c r="M429" s="888"/>
      <c r="N429" s="886"/>
      <c r="O429" s="887"/>
      <c r="P429" s="887"/>
      <c r="Q429" s="887"/>
      <c r="R429" s="888"/>
      <c r="S429" s="886"/>
      <c r="T429" s="887"/>
      <c r="U429" s="887"/>
      <c r="V429" s="888"/>
      <c r="W429" s="889"/>
      <c r="X429" s="890"/>
      <c r="Y429" s="890"/>
      <c r="Z429" s="888"/>
      <c r="AA429" s="889"/>
      <c r="AB429" s="890"/>
      <c r="AC429" s="890"/>
      <c r="AD429" s="890"/>
      <c r="AE429" s="890"/>
      <c r="AF429" s="890"/>
      <c r="AG429" s="890"/>
      <c r="AH429" s="891"/>
    </row>
    <row r="430" spans="1:34" ht="16.8" customHeight="1">
      <c r="A430" s="892"/>
      <c r="B430" s="893"/>
      <c r="C430" s="893"/>
      <c r="D430" s="894"/>
      <c r="E430" s="886"/>
      <c r="F430" s="887"/>
      <c r="G430" s="887"/>
      <c r="H430" s="887"/>
      <c r="I430" s="887"/>
      <c r="J430" s="887"/>
      <c r="K430" s="887"/>
      <c r="L430" s="887"/>
      <c r="M430" s="888"/>
      <c r="N430" s="886"/>
      <c r="O430" s="887"/>
      <c r="P430" s="887"/>
      <c r="Q430" s="887"/>
      <c r="R430" s="888"/>
      <c r="S430" s="886"/>
      <c r="T430" s="887"/>
      <c r="U430" s="887"/>
      <c r="V430" s="888"/>
      <c r="W430" s="889"/>
      <c r="X430" s="890"/>
      <c r="Y430" s="890"/>
      <c r="Z430" s="888"/>
      <c r="AA430" s="889"/>
      <c r="AB430" s="890"/>
      <c r="AC430" s="890"/>
      <c r="AD430" s="890"/>
      <c r="AE430" s="890"/>
      <c r="AF430" s="890"/>
      <c r="AG430" s="890"/>
      <c r="AH430" s="891"/>
    </row>
    <row r="431" spans="1:34" ht="16.8" customHeight="1">
      <c r="A431" s="867" t="s">
        <v>196</v>
      </c>
      <c r="B431" s="868"/>
      <c r="C431" s="868"/>
      <c r="D431" s="868"/>
      <c r="E431" s="868"/>
      <c r="F431" s="868"/>
      <c r="G431" s="868"/>
      <c r="H431" s="868"/>
      <c r="I431" s="868"/>
      <c r="J431" s="868"/>
      <c r="K431" s="868"/>
      <c r="L431" s="868"/>
      <c r="M431" s="868"/>
      <c r="N431" s="868"/>
      <c r="O431" s="868"/>
      <c r="P431" s="868"/>
      <c r="Q431" s="868"/>
      <c r="R431" s="868"/>
      <c r="S431" s="868"/>
      <c r="T431" s="868"/>
      <c r="U431" s="868"/>
      <c r="V431" s="868"/>
      <c r="W431" s="868"/>
      <c r="X431" s="868"/>
      <c r="Y431" s="868"/>
      <c r="Z431" s="868"/>
      <c r="AA431" s="868"/>
      <c r="AB431" s="868"/>
      <c r="AC431" s="868"/>
      <c r="AD431" s="868"/>
      <c r="AE431" s="868"/>
      <c r="AF431" s="868"/>
      <c r="AG431" s="868"/>
      <c r="AH431" s="869"/>
    </row>
    <row r="432" spans="1:34" ht="127.05" customHeight="1" thickBot="1">
      <c r="A432" s="870" t="s">
        <v>195</v>
      </c>
      <c r="B432" s="871"/>
      <c r="C432" s="871"/>
      <c r="D432" s="871"/>
      <c r="E432" s="871"/>
      <c r="F432" s="871"/>
      <c r="G432" s="871"/>
      <c r="H432" s="871"/>
      <c r="I432" s="871"/>
      <c r="J432" s="871"/>
      <c r="K432" s="871"/>
      <c r="L432" s="871"/>
      <c r="M432" s="871"/>
      <c r="N432" s="871"/>
      <c r="O432" s="871"/>
      <c r="P432" s="871"/>
      <c r="Q432" s="872"/>
      <c r="R432" s="873" t="s">
        <v>245</v>
      </c>
      <c r="S432" s="874"/>
      <c r="T432" s="874"/>
      <c r="U432" s="874"/>
      <c r="V432" s="874"/>
      <c r="W432" s="874"/>
      <c r="X432" s="874"/>
      <c r="Y432" s="874"/>
      <c r="Z432" s="874"/>
      <c r="AA432" s="874"/>
      <c r="AB432" s="874"/>
      <c r="AC432" s="874"/>
      <c r="AD432" s="874"/>
      <c r="AE432" s="874"/>
      <c r="AF432" s="874"/>
      <c r="AG432" s="874"/>
      <c r="AH432" s="875"/>
    </row>
    <row r="433" spans="1:38" ht="5.0999999999999996" customHeight="1"/>
    <row r="434" spans="1:38" ht="20.100000000000001" customHeight="1">
      <c r="A434" s="109" t="s">
        <v>194</v>
      </c>
      <c r="B434" s="196"/>
      <c r="C434" s="196"/>
      <c r="D434" s="196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AH434" s="195"/>
    </row>
    <row r="435" spans="1:38" ht="13.5" customHeight="1">
      <c r="A435" s="32"/>
      <c r="B435" s="32" t="s">
        <v>192</v>
      </c>
    </row>
    <row r="436" spans="1:38" ht="21" customHeight="1" thickBot="1">
      <c r="A436" s="237" t="s">
        <v>267</v>
      </c>
      <c r="B436" s="194"/>
      <c r="C436" s="194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</row>
    <row r="437" spans="1:38" s="33" customFormat="1" ht="25.05" customHeight="1" thickTop="1" thickBot="1">
      <c r="M437" s="400" t="s">
        <v>63</v>
      </c>
      <c r="N437" s="401"/>
      <c r="O437" s="402"/>
      <c r="P437" s="375" t="s">
        <v>321</v>
      </c>
      <c r="Q437" s="376"/>
      <c r="R437" s="376"/>
      <c r="S437" s="376"/>
      <c r="T437" s="376"/>
      <c r="U437" s="376"/>
      <c r="V437" s="376"/>
      <c r="W437" s="376"/>
      <c r="X437" s="377"/>
      <c r="Y437" s="412" t="s">
        <v>62</v>
      </c>
      <c r="Z437" s="413"/>
      <c r="AA437" s="414"/>
      <c r="AB437" s="453"/>
      <c r="AC437" s="383"/>
      <c r="AD437" s="71" t="s">
        <v>61</v>
      </c>
      <c r="AE437" s="383"/>
      <c r="AF437" s="383"/>
      <c r="AG437" s="451" t="s">
        <v>60</v>
      </c>
      <c r="AH437" s="452"/>
    </row>
    <row r="438" spans="1:38" s="33" customFormat="1" ht="15.75" customHeight="1">
      <c r="A438" s="296" t="s">
        <v>59</v>
      </c>
      <c r="B438" s="297"/>
      <c r="C438" s="298"/>
      <c r="D438" s="404" t="str">
        <f>IF(共通入力!$D$2="","",共通入力!$D$2)</f>
        <v/>
      </c>
      <c r="E438" s="404"/>
      <c r="F438" s="404"/>
      <c r="G438" s="404"/>
      <c r="H438" s="404"/>
      <c r="I438" s="404"/>
      <c r="J438" s="404"/>
      <c r="K438" s="404"/>
      <c r="L438" s="404"/>
      <c r="M438" s="296" t="s">
        <v>282</v>
      </c>
      <c r="N438" s="297"/>
      <c r="O438" s="298"/>
      <c r="P438" s="966" t="s">
        <v>57</v>
      </c>
      <c r="Q438" s="967"/>
      <c r="R438" s="968"/>
      <c r="S438" s="381" t="str">
        <f>IF(共通入力!$Q$2="","",共通入力!$Q$2)</f>
        <v/>
      </c>
      <c r="T438" s="969"/>
      <c r="U438" s="969"/>
      <c r="V438" s="969"/>
      <c r="W438" s="969"/>
      <c r="X438" s="969"/>
      <c r="Y438" s="969"/>
      <c r="Z438" s="969"/>
      <c r="AA438" s="969"/>
      <c r="AB438" s="969"/>
      <c r="AC438" s="969"/>
      <c r="AD438" s="969"/>
      <c r="AE438" s="969"/>
      <c r="AF438" s="969"/>
      <c r="AG438" s="969"/>
      <c r="AH438" s="970"/>
    </row>
    <row r="439" spans="1:38" s="33" customFormat="1" ht="33" customHeight="1" thickBot="1">
      <c r="A439" s="299"/>
      <c r="B439" s="300"/>
      <c r="C439" s="301"/>
      <c r="D439" s="407"/>
      <c r="E439" s="407"/>
      <c r="F439" s="407"/>
      <c r="G439" s="407"/>
      <c r="H439" s="407"/>
      <c r="I439" s="407"/>
      <c r="J439" s="407"/>
      <c r="K439" s="407"/>
      <c r="L439" s="407"/>
      <c r="M439" s="299"/>
      <c r="N439" s="300"/>
      <c r="O439" s="301"/>
      <c r="P439" s="567" t="str">
        <f>IF(共通入力!$N$3="","",共通入力!$N$3)</f>
        <v/>
      </c>
      <c r="Q439" s="568"/>
      <c r="R439" s="568"/>
      <c r="S439" s="568"/>
      <c r="T439" s="568"/>
      <c r="U439" s="568"/>
      <c r="V439" s="568"/>
      <c r="W439" s="568"/>
      <c r="X439" s="568"/>
      <c r="Y439" s="568"/>
      <c r="Z439" s="568"/>
      <c r="AA439" s="568"/>
      <c r="AB439" s="568"/>
      <c r="AC439" s="568"/>
      <c r="AD439" s="568"/>
      <c r="AE439" s="568"/>
      <c r="AF439" s="568"/>
      <c r="AG439" s="568"/>
      <c r="AH439" s="569"/>
    </row>
    <row r="440" spans="1:38" s="33" customFormat="1" ht="21" customHeight="1" thickBot="1">
      <c r="A440" s="205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</row>
    <row r="441" spans="1:38" ht="14.25" customHeight="1">
      <c r="A441" s="971" t="s">
        <v>221</v>
      </c>
      <c r="B441" s="972"/>
      <c r="C441" s="972"/>
      <c r="D441" s="973"/>
      <c r="E441" s="974"/>
      <c r="F441" s="975"/>
      <c r="G441" s="975"/>
      <c r="H441" s="975"/>
      <c r="I441" s="975"/>
      <c r="J441" s="975"/>
      <c r="K441" s="975"/>
      <c r="L441" s="975"/>
      <c r="M441" s="975"/>
      <c r="N441" s="975"/>
      <c r="O441" s="975"/>
      <c r="P441" s="975"/>
      <c r="Q441" s="975"/>
      <c r="R441" s="975"/>
      <c r="S441" s="975"/>
      <c r="T441" s="975"/>
      <c r="U441" s="975"/>
      <c r="V441" s="975"/>
      <c r="W441" s="975"/>
      <c r="X441" s="976"/>
      <c r="Y441" s="977" t="s">
        <v>258</v>
      </c>
      <c r="Z441" s="978"/>
      <c r="AA441" s="978"/>
      <c r="AB441" s="978"/>
      <c r="AC441" s="979"/>
      <c r="AD441" s="983">
        <f>'様式１(食品) '!A23</f>
        <v>15</v>
      </c>
      <c r="AE441" s="984"/>
      <c r="AF441" s="984"/>
      <c r="AG441" s="984"/>
      <c r="AH441" s="985"/>
    </row>
    <row r="442" spans="1:38" ht="26.25" customHeight="1">
      <c r="A442" s="989" t="s">
        <v>220</v>
      </c>
      <c r="B442" s="990"/>
      <c r="C442" s="990"/>
      <c r="D442" s="991"/>
      <c r="E442" s="992" t="str">
        <f>IF('様式１(食品) '!B23="","",'様式１(食品) '!B23)</f>
        <v/>
      </c>
      <c r="F442" s="993"/>
      <c r="G442" s="993"/>
      <c r="H442" s="993"/>
      <c r="I442" s="993"/>
      <c r="J442" s="993"/>
      <c r="K442" s="993"/>
      <c r="L442" s="993"/>
      <c r="M442" s="993"/>
      <c r="N442" s="993"/>
      <c r="O442" s="993"/>
      <c r="P442" s="993"/>
      <c r="Q442" s="993"/>
      <c r="R442" s="993"/>
      <c r="S442" s="993"/>
      <c r="T442" s="993"/>
      <c r="U442" s="993"/>
      <c r="V442" s="993"/>
      <c r="W442" s="993"/>
      <c r="X442" s="994"/>
      <c r="Y442" s="980"/>
      <c r="Z442" s="981"/>
      <c r="AA442" s="981"/>
      <c r="AB442" s="981"/>
      <c r="AC442" s="982"/>
      <c r="AD442" s="986"/>
      <c r="AE442" s="987"/>
      <c r="AF442" s="987"/>
      <c r="AG442" s="987"/>
      <c r="AH442" s="988"/>
    </row>
    <row r="443" spans="1:38" ht="16.8" customHeight="1">
      <c r="A443" s="895" t="s">
        <v>296</v>
      </c>
      <c r="B443" s="896"/>
      <c r="C443" s="896"/>
      <c r="D443" s="897"/>
      <c r="E443" s="266" t="str">
        <f>IF('様式１(食品) '!H23="○","☑","□")</f>
        <v>□</v>
      </c>
      <c r="F443" s="904" t="s">
        <v>295</v>
      </c>
      <c r="G443" s="904"/>
      <c r="H443" s="904"/>
      <c r="I443" s="904"/>
      <c r="J443" s="904"/>
      <c r="K443" s="905"/>
      <c r="L443" s="906" t="s">
        <v>305</v>
      </c>
      <c r="M443" s="907"/>
      <c r="N443" s="907"/>
      <c r="O443" s="907"/>
      <c r="P443" s="907"/>
      <c r="Q443" s="907"/>
      <c r="R443" s="907"/>
      <c r="S443" s="907"/>
      <c r="T443" s="907"/>
      <c r="U443" s="907"/>
      <c r="V443" s="907"/>
      <c r="W443" s="907"/>
      <c r="X443" s="907"/>
      <c r="Y443" s="907"/>
      <c r="Z443" s="907"/>
      <c r="AA443" s="907"/>
      <c r="AB443" s="907"/>
      <c r="AC443" s="907"/>
      <c r="AD443" s="907"/>
      <c r="AE443" s="907"/>
      <c r="AF443" s="907"/>
      <c r="AG443" s="907"/>
      <c r="AH443" s="908"/>
      <c r="AI443" s="218"/>
      <c r="AL443" s="218"/>
    </row>
    <row r="444" spans="1:38" ht="16.8" customHeight="1">
      <c r="A444" s="898"/>
      <c r="B444" s="899"/>
      <c r="C444" s="899"/>
      <c r="D444" s="900"/>
      <c r="E444" s="267"/>
      <c r="F444" s="109"/>
      <c r="G444" s="109"/>
      <c r="H444" s="109"/>
      <c r="I444" s="109"/>
      <c r="J444" s="109"/>
      <c r="K444" s="269"/>
      <c r="L444" s="278"/>
      <c r="M444" s="280" t="s">
        <v>298</v>
      </c>
      <c r="N444" s="282"/>
      <c r="O444" s="280"/>
      <c r="P444" s="280"/>
      <c r="Q444" s="280"/>
      <c r="R444" s="280"/>
      <c r="S444" s="280"/>
      <c r="T444" s="280"/>
      <c r="U444" s="280"/>
      <c r="V444" s="280"/>
      <c r="W444" s="280"/>
      <c r="X444" s="280"/>
      <c r="Y444" s="280"/>
      <c r="Z444" s="280"/>
      <c r="AA444" s="280"/>
      <c r="AB444" s="280"/>
      <c r="AC444" s="280"/>
      <c r="AD444" s="280"/>
      <c r="AE444" s="280"/>
      <c r="AF444" s="280"/>
      <c r="AG444" s="280"/>
      <c r="AH444" s="281"/>
      <c r="AI444" s="218"/>
      <c r="AL444" s="218"/>
    </row>
    <row r="445" spans="1:38" ht="16.8" customHeight="1">
      <c r="A445" s="898"/>
      <c r="B445" s="899"/>
      <c r="C445" s="899"/>
      <c r="D445" s="900"/>
      <c r="E445" s="267"/>
      <c r="F445" s="909"/>
      <c r="G445" s="909"/>
      <c r="H445" s="909"/>
      <c r="I445" s="909"/>
      <c r="J445" s="909"/>
      <c r="K445" s="910"/>
      <c r="L445" s="278"/>
      <c r="M445" s="272" t="s">
        <v>299</v>
      </c>
      <c r="N445" s="282"/>
      <c r="O445" s="273"/>
      <c r="P445" s="273"/>
      <c r="Q445" s="280"/>
      <c r="R445" s="280"/>
      <c r="S445" s="280"/>
      <c r="T445" s="280"/>
      <c r="U445" s="280"/>
      <c r="V445" s="280"/>
      <c r="W445" s="280"/>
      <c r="X445" s="280"/>
      <c r="Y445" s="280"/>
      <c r="Z445" s="280"/>
      <c r="AA445" s="280"/>
      <c r="AB445" s="280"/>
      <c r="AC445" s="280"/>
      <c r="AD445" s="280"/>
      <c r="AE445" s="280"/>
      <c r="AF445" s="280"/>
      <c r="AG445" s="280"/>
      <c r="AH445" s="281"/>
      <c r="AI445" s="218"/>
      <c r="AL445" s="218"/>
    </row>
    <row r="446" spans="1:38" ht="16.8" customHeight="1">
      <c r="A446" s="898"/>
      <c r="B446" s="899"/>
      <c r="C446" s="899"/>
      <c r="D446" s="900"/>
      <c r="E446" s="268"/>
      <c r="F446" s="911"/>
      <c r="G446" s="911"/>
      <c r="H446" s="911"/>
      <c r="I446" s="911"/>
      <c r="J446" s="911"/>
      <c r="K446" s="912"/>
      <c r="L446" s="279"/>
      <c r="M446" s="274" t="s">
        <v>300</v>
      </c>
      <c r="N446" s="275"/>
      <c r="O446" s="276"/>
      <c r="P446" s="276"/>
      <c r="Q446" s="276"/>
      <c r="R446" s="276"/>
      <c r="S446" s="276"/>
      <c r="T446" s="276"/>
      <c r="U446" s="276"/>
      <c r="V446" s="276"/>
      <c r="W446" s="276"/>
      <c r="X446" s="276"/>
      <c r="Y446" s="276"/>
      <c r="Z446" s="276"/>
      <c r="AA446" s="276"/>
      <c r="AB446" s="276"/>
      <c r="AC446" s="276"/>
      <c r="AD446" s="276"/>
      <c r="AE446" s="276"/>
      <c r="AF446" s="276"/>
      <c r="AG446" s="276"/>
      <c r="AH446" s="277"/>
    </row>
    <row r="447" spans="1:38" ht="26.25" customHeight="1">
      <c r="A447" s="898"/>
      <c r="B447" s="899"/>
      <c r="C447" s="899"/>
      <c r="D447" s="900"/>
      <c r="E447" s="270" t="str">
        <f>IF('様式１(食品) '!N23="○","☑","□")</f>
        <v>□</v>
      </c>
      <c r="F447" s="913" t="s">
        <v>303</v>
      </c>
      <c r="G447" s="913"/>
      <c r="H447" s="913"/>
      <c r="I447" s="913"/>
      <c r="J447" s="913"/>
      <c r="K447" s="913"/>
      <c r="L447" s="914" t="s">
        <v>297</v>
      </c>
      <c r="M447" s="915"/>
      <c r="N447" s="915"/>
      <c r="O447" s="915"/>
      <c r="P447" s="916" t="str">
        <f>IF('様式１(食品) '!P23="","",'様式１(食品) '!P23)</f>
        <v/>
      </c>
      <c r="Q447" s="916"/>
      <c r="R447" s="916"/>
      <c r="S447" s="916"/>
      <c r="T447" s="916"/>
      <c r="U447" s="916"/>
      <c r="V447" s="916"/>
      <c r="W447" s="916"/>
      <c r="X447" s="916"/>
      <c r="Y447" s="916"/>
      <c r="Z447" s="916"/>
      <c r="AA447" s="916"/>
      <c r="AB447" s="916"/>
      <c r="AC447" s="916"/>
      <c r="AD447" s="916"/>
      <c r="AE447" s="916"/>
      <c r="AF447" s="916"/>
      <c r="AG447" s="916"/>
      <c r="AH447" s="917"/>
    </row>
    <row r="448" spans="1:38" ht="70.05" customHeight="1">
      <c r="A448" s="901"/>
      <c r="B448" s="902"/>
      <c r="C448" s="902"/>
      <c r="D448" s="903"/>
      <c r="E448" s="271"/>
      <c r="F448" s="265"/>
      <c r="G448" s="918" t="s">
        <v>304</v>
      </c>
      <c r="H448" s="919"/>
      <c r="I448" s="919"/>
      <c r="J448" s="919"/>
      <c r="K448" s="919"/>
      <c r="L448" s="919"/>
      <c r="M448" s="919"/>
      <c r="N448" s="919"/>
      <c r="O448" s="920"/>
      <c r="P448" s="921"/>
      <c r="Q448" s="922"/>
      <c r="R448" s="922"/>
      <c r="S448" s="922"/>
      <c r="T448" s="922"/>
      <c r="U448" s="922"/>
      <c r="V448" s="922"/>
      <c r="W448" s="922"/>
      <c r="X448" s="922"/>
      <c r="Y448" s="922"/>
      <c r="Z448" s="922"/>
      <c r="AA448" s="922"/>
      <c r="AB448" s="922"/>
      <c r="AC448" s="922"/>
      <c r="AD448" s="922"/>
      <c r="AE448" s="922"/>
      <c r="AF448" s="922"/>
      <c r="AG448" s="922"/>
      <c r="AH448" s="923"/>
    </row>
    <row r="449" spans="1:34" ht="12.75" customHeight="1">
      <c r="A449" s="898" t="s">
        <v>219</v>
      </c>
      <c r="B449" s="899"/>
      <c r="C449" s="899"/>
      <c r="D449" s="900"/>
      <c r="E449" s="927" t="s">
        <v>218</v>
      </c>
      <c r="F449" s="929"/>
      <c r="G449" s="929"/>
      <c r="H449" s="929"/>
      <c r="I449" s="929"/>
      <c r="J449" s="929"/>
      <c r="K449" s="929"/>
      <c r="L449" s="929"/>
      <c r="M449" s="931" t="s">
        <v>217</v>
      </c>
      <c r="N449" s="932"/>
      <c r="O449" s="933"/>
      <c r="P449" s="935"/>
      <c r="Q449" s="935"/>
      <c r="R449" s="935"/>
      <c r="S449" s="935"/>
      <c r="T449" s="935"/>
      <c r="U449" s="935"/>
      <c r="V449" s="935"/>
      <c r="W449" s="935"/>
      <c r="X449" s="935"/>
      <c r="Y449" s="937" t="s">
        <v>301</v>
      </c>
      <c r="Z449" s="938"/>
      <c r="AA449" s="938"/>
      <c r="AB449" s="938"/>
      <c r="AC449" s="938"/>
      <c r="AD449" s="938"/>
      <c r="AE449" s="938"/>
      <c r="AF449" s="938"/>
      <c r="AG449" s="938"/>
      <c r="AH449" s="939"/>
    </row>
    <row r="450" spans="1:34" ht="12.75" customHeight="1">
      <c r="A450" s="924"/>
      <c r="B450" s="925"/>
      <c r="C450" s="925"/>
      <c r="D450" s="926"/>
      <c r="E450" s="928"/>
      <c r="F450" s="930"/>
      <c r="G450" s="930"/>
      <c r="H450" s="930"/>
      <c r="I450" s="930"/>
      <c r="J450" s="930"/>
      <c r="K450" s="930"/>
      <c r="L450" s="930"/>
      <c r="M450" s="934"/>
      <c r="N450" s="925"/>
      <c r="O450" s="926"/>
      <c r="P450" s="936"/>
      <c r="Q450" s="936"/>
      <c r="R450" s="936"/>
      <c r="S450" s="936"/>
      <c r="T450" s="936"/>
      <c r="U450" s="936"/>
      <c r="V450" s="936"/>
      <c r="W450" s="936"/>
      <c r="X450" s="936"/>
      <c r="Y450" s="940"/>
      <c r="Z450" s="941"/>
      <c r="AA450" s="941"/>
      <c r="AB450" s="941"/>
      <c r="AC450" s="941"/>
      <c r="AD450" s="941"/>
      <c r="AE450" s="941"/>
      <c r="AF450" s="941"/>
      <c r="AG450" s="941"/>
      <c r="AH450" s="942"/>
    </row>
    <row r="451" spans="1:34" ht="24" customHeight="1">
      <c r="A451" s="943" t="s">
        <v>216</v>
      </c>
      <c r="B451" s="944"/>
      <c r="C451" s="944"/>
      <c r="D451" s="945"/>
      <c r="E451" s="204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946"/>
      <c r="R451" s="946"/>
      <c r="S451" s="946"/>
      <c r="T451" s="946"/>
      <c r="U451" s="946"/>
      <c r="V451" s="946"/>
      <c r="W451" s="946"/>
      <c r="X451" s="202" t="s">
        <v>215</v>
      </c>
      <c r="Y451" s="947"/>
      <c r="Z451" s="948"/>
      <c r="AA451" s="948"/>
      <c r="AB451" s="948"/>
      <c r="AC451" s="948"/>
      <c r="AD451" s="948"/>
      <c r="AE451" s="948"/>
      <c r="AF451" s="948"/>
      <c r="AG451" s="948"/>
      <c r="AH451" s="949"/>
    </row>
    <row r="452" spans="1:34" ht="20.55" customHeight="1">
      <c r="A452" s="895" t="s">
        <v>214</v>
      </c>
      <c r="B452" s="896"/>
      <c r="C452" s="896"/>
      <c r="D452" s="897"/>
      <c r="E452" s="221"/>
      <c r="F452" s="222" t="str">
        <f>IF('様式１(食品) '!AL23=TRUE,"☑","□")</f>
        <v>□</v>
      </c>
      <c r="G452" s="950" t="s">
        <v>251</v>
      </c>
      <c r="H452" s="950"/>
      <c r="I452" s="223"/>
      <c r="J452" s="223"/>
      <c r="K452" s="222" t="str">
        <f>IF('様式１(食品) '!AM23=TRUE,"☑","□")</f>
        <v>□</v>
      </c>
      <c r="L452" s="950" t="s">
        <v>253</v>
      </c>
      <c r="M452" s="950"/>
      <c r="N452" s="223"/>
      <c r="O452" s="223"/>
      <c r="P452" s="222" t="str">
        <f>IF('様式１(食品) '!AN23=TRUE,"☑","□")</f>
        <v>□</v>
      </c>
      <c r="Q452" s="950" t="s">
        <v>254</v>
      </c>
      <c r="R452" s="950"/>
      <c r="S452" s="223"/>
      <c r="T452" s="223"/>
      <c r="U452" s="224"/>
      <c r="V452" s="951" t="s">
        <v>213</v>
      </c>
      <c r="W452" s="952"/>
      <c r="X452" s="952"/>
      <c r="Y452" s="952"/>
      <c r="Z452" s="952"/>
      <c r="AA452" s="952"/>
      <c r="AB452" s="952"/>
      <c r="AC452" s="952"/>
      <c r="AD452" s="952"/>
      <c r="AE452" s="952"/>
      <c r="AF452" s="952"/>
      <c r="AG452" s="952"/>
      <c r="AH452" s="953"/>
    </row>
    <row r="453" spans="1:34" ht="19.05" customHeight="1">
      <c r="A453" s="954" t="s">
        <v>212</v>
      </c>
      <c r="B453" s="955"/>
      <c r="C453" s="955"/>
      <c r="D453" s="956"/>
      <c r="E453" s="960"/>
      <c r="F453" s="961"/>
      <c r="G453" s="961"/>
      <c r="H453" s="961"/>
      <c r="I453" s="961"/>
      <c r="J453" s="961"/>
      <c r="K453" s="961"/>
      <c r="L453" s="961"/>
      <c r="M453" s="961"/>
      <c r="N453" s="961"/>
      <c r="O453" s="961"/>
      <c r="P453" s="961"/>
      <c r="Q453" s="961"/>
      <c r="R453" s="961"/>
      <c r="S453" s="961"/>
      <c r="T453" s="961"/>
      <c r="U453" s="961"/>
      <c r="V453" s="961"/>
      <c r="W453" s="961"/>
      <c r="X453" s="961"/>
      <c r="Y453" s="961"/>
      <c r="Z453" s="961"/>
      <c r="AA453" s="961"/>
      <c r="AB453" s="961"/>
      <c r="AC453" s="961"/>
      <c r="AD453" s="961"/>
      <c r="AE453" s="961"/>
      <c r="AF453" s="961"/>
      <c r="AG453" s="961"/>
      <c r="AH453" s="962"/>
    </row>
    <row r="454" spans="1:34" ht="19.05" customHeight="1">
      <c r="A454" s="957"/>
      <c r="B454" s="958"/>
      <c r="C454" s="958"/>
      <c r="D454" s="959"/>
      <c r="E454" s="963"/>
      <c r="F454" s="964"/>
      <c r="G454" s="964"/>
      <c r="H454" s="964"/>
      <c r="I454" s="964"/>
      <c r="J454" s="964"/>
      <c r="K454" s="964"/>
      <c r="L454" s="964"/>
      <c r="M454" s="964"/>
      <c r="N454" s="964"/>
      <c r="O454" s="964"/>
      <c r="P454" s="964"/>
      <c r="Q454" s="964"/>
      <c r="R454" s="964"/>
      <c r="S454" s="964"/>
      <c r="T454" s="964"/>
      <c r="U454" s="964"/>
      <c r="V454" s="964"/>
      <c r="W454" s="964"/>
      <c r="X454" s="964"/>
      <c r="Y454" s="964"/>
      <c r="Z454" s="964"/>
      <c r="AA454" s="964"/>
      <c r="AB454" s="964"/>
      <c r="AC454" s="964"/>
      <c r="AD454" s="964"/>
      <c r="AE454" s="964"/>
      <c r="AF454" s="964"/>
      <c r="AG454" s="964"/>
      <c r="AH454" s="965"/>
    </row>
    <row r="455" spans="1:34" ht="19.05" customHeight="1">
      <c r="A455" s="842" t="s">
        <v>302</v>
      </c>
      <c r="B455" s="843"/>
      <c r="C455" s="843"/>
      <c r="D455" s="844"/>
      <c r="E455" s="201" t="s">
        <v>211</v>
      </c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848" t="s">
        <v>210</v>
      </c>
      <c r="R455" s="849"/>
      <c r="S455" s="849"/>
      <c r="T455" s="849"/>
      <c r="U455" s="849"/>
      <c r="V455" s="849"/>
      <c r="W455" s="849"/>
      <c r="X455" s="849"/>
      <c r="Y455" s="850"/>
      <c r="Z455" s="851" t="s">
        <v>209</v>
      </c>
      <c r="AA455" s="849"/>
      <c r="AB455" s="849"/>
      <c r="AC455" s="849"/>
      <c r="AD455" s="849"/>
      <c r="AE455" s="849"/>
      <c r="AF455" s="849"/>
      <c r="AG455" s="849"/>
      <c r="AH455" s="852"/>
    </row>
    <row r="456" spans="1:34" ht="19.05" customHeight="1">
      <c r="A456" s="845"/>
      <c r="B456" s="846"/>
      <c r="C456" s="846"/>
      <c r="D456" s="847"/>
      <c r="E456" s="200" t="s">
        <v>208</v>
      </c>
      <c r="F456" s="199"/>
      <c r="G456" s="199"/>
      <c r="H456" s="199"/>
      <c r="I456" s="199"/>
      <c r="J456" s="199"/>
      <c r="K456" s="199"/>
      <c r="L456" s="199"/>
      <c r="M456" s="198"/>
      <c r="N456" s="197"/>
      <c r="O456" s="197"/>
      <c r="P456" s="197"/>
      <c r="Q456" s="853" t="s">
        <v>207</v>
      </c>
      <c r="R456" s="854"/>
      <c r="S456" s="854"/>
      <c r="T456" s="854"/>
      <c r="U456" s="854"/>
      <c r="V456" s="854"/>
      <c r="W456" s="854"/>
      <c r="X456" s="854"/>
      <c r="Y456" s="855"/>
      <c r="Z456" s="856" t="s">
        <v>206</v>
      </c>
      <c r="AA456" s="854"/>
      <c r="AB456" s="854"/>
      <c r="AC456" s="854"/>
      <c r="AD456" s="854"/>
      <c r="AE456" s="854"/>
      <c r="AF456" s="854"/>
      <c r="AG456" s="854"/>
      <c r="AH456" s="857"/>
    </row>
    <row r="457" spans="1:34" ht="18.3" customHeight="1">
      <c r="A457" s="858" t="s">
        <v>205</v>
      </c>
      <c r="B457" s="859"/>
      <c r="C457" s="859"/>
      <c r="D457" s="860"/>
      <c r="E457" s="848" t="s">
        <v>204</v>
      </c>
      <c r="F457" s="849"/>
      <c r="G457" s="861"/>
      <c r="H457" s="862"/>
      <c r="I457" s="863"/>
      <c r="J457" s="863"/>
      <c r="K457" s="863"/>
      <c r="L457" s="863"/>
      <c r="M457" s="863"/>
      <c r="N457" s="863"/>
      <c r="O457" s="863"/>
      <c r="P457" s="863"/>
      <c r="Q457" s="863"/>
      <c r="R457" s="864"/>
      <c r="S457" s="848" t="s">
        <v>203</v>
      </c>
      <c r="T457" s="849"/>
      <c r="U457" s="861"/>
      <c r="V457" s="865"/>
      <c r="W457" s="863"/>
      <c r="X457" s="863"/>
      <c r="Y457" s="863"/>
      <c r="Z457" s="863"/>
      <c r="AA457" s="863"/>
      <c r="AB457" s="863"/>
      <c r="AC457" s="863"/>
      <c r="AD457" s="863"/>
      <c r="AE457" s="863"/>
      <c r="AF457" s="863"/>
      <c r="AG457" s="863"/>
      <c r="AH457" s="866"/>
    </row>
    <row r="458" spans="1:34" ht="16.8" customHeight="1">
      <c r="A458" s="876" t="s">
        <v>202</v>
      </c>
      <c r="B458" s="877"/>
      <c r="C458" s="877"/>
      <c r="D458" s="878"/>
      <c r="E458" s="848" t="s">
        <v>201</v>
      </c>
      <c r="F458" s="849"/>
      <c r="G458" s="849"/>
      <c r="H458" s="849"/>
      <c r="I458" s="849"/>
      <c r="J458" s="849"/>
      <c r="K458" s="849"/>
      <c r="L458" s="849"/>
      <c r="M458" s="882"/>
      <c r="N458" s="848" t="s">
        <v>200</v>
      </c>
      <c r="O458" s="849"/>
      <c r="P458" s="849"/>
      <c r="Q458" s="849"/>
      <c r="R458" s="883"/>
      <c r="S458" s="848" t="s">
        <v>199</v>
      </c>
      <c r="T458" s="849"/>
      <c r="U458" s="849"/>
      <c r="V458" s="882"/>
      <c r="W458" s="848" t="s">
        <v>198</v>
      </c>
      <c r="X458" s="849"/>
      <c r="Y458" s="849"/>
      <c r="Z458" s="882"/>
      <c r="AA458" s="848" t="s">
        <v>12</v>
      </c>
      <c r="AB458" s="884"/>
      <c r="AC458" s="884"/>
      <c r="AD458" s="884"/>
      <c r="AE458" s="884"/>
      <c r="AF458" s="884"/>
      <c r="AG458" s="884"/>
      <c r="AH458" s="885"/>
    </row>
    <row r="459" spans="1:34" ht="16.8" customHeight="1">
      <c r="A459" s="879"/>
      <c r="B459" s="880"/>
      <c r="C459" s="880"/>
      <c r="D459" s="881"/>
      <c r="E459" s="886"/>
      <c r="F459" s="887"/>
      <c r="G459" s="887"/>
      <c r="H459" s="887"/>
      <c r="I459" s="887"/>
      <c r="J459" s="887"/>
      <c r="K459" s="887"/>
      <c r="L459" s="887"/>
      <c r="M459" s="888"/>
      <c r="N459" s="886"/>
      <c r="O459" s="887"/>
      <c r="P459" s="887"/>
      <c r="Q459" s="887"/>
      <c r="R459" s="888"/>
      <c r="S459" s="886"/>
      <c r="T459" s="887"/>
      <c r="U459" s="887"/>
      <c r="V459" s="888"/>
      <c r="W459" s="889"/>
      <c r="X459" s="890"/>
      <c r="Y459" s="890"/>
      <c r="Z459" s="888"/>
      <c r="AA459" s="889"/>
      <c r="AB459" s="890"/>
      <c r="AC459" s="890"/>
      <c r="AD459" s="890"/>
      <c r="AE459" s="890"/>
      <c r="AF459" s="890"/>
      <c r="AG459" s="890"/>
      <c r="AH459" s="891"/>
    </row>
    <row r="460" spans="1:34" ht="16.8" customHeight="1">
      <c r="A460" s="892" t="s">
        <v>197</v>
      </c>
      <c r="B460" s="893"/>
      <c r="C460" s="893"/>
      <c r="D460" s="894"/>
      <c r="E460" s="886"/>
      <c r="F460" s="887"/>
      <c r="G460" s="887"/>
      <c r="H460" s="887"/>
      <c r="I460" s="887"/>
      <c r="J460" s="887"/>
      <c r="K460" s="887"/>
      <c r="L460" s="887"/>
      <c r="M460" s="888"/>
      <c r="N460" s="886"/>
      <c r="O460" s="887"/>
      <c r="P460" s="887"/>
      <c r="Q460" s="887"/>
      <c r="R460" s="888"/>
      <c r="S460" s="886"/>
      <c r="T460" s="887"/>
      <c r="U460" s="887"/>
      <c r="V460" s="888"/>
      <c r="W460" s="889"/>
      <c r="X460" s="890"/>
      <c r="Y460" s="890"/>
      <c r="Z460" s="888"/>
      <c r="AA460" s="889"/>
      <c r="AB460" s="890"/>
      <c r="AC460" s="890"/>
      <c r="AD460" s="890"/>
      <c r="AE460" s="890"/>
      <c r="AF460" s="890"/>
      <c r="AG460" s="890"/>
      <c r="AH460" s="891"/>
    </row>
    <row r="461" spans="1:34" ht="16.8" customHeight="1">
      <c r="A461" s="892"/>
      <c r="B461" s="893"/>
      <c r="C461" s="893"/>
      <c r="D461" s="894"/>
      <c r="E461" s="886"/>
      <c r="F461" s="887"/>
      <c r="G461" s="887"/>
      <c r="H461" s="887"/>
      <c r="I461" s="887"/>
      <c r="J461" s="887"/>
      <c r="K461" s="887"/>
      <c r="L461" s="887"/>
      <c r="M461" s="888"/>
      <c r="N461" s="886"/>
      <c r="O461" s="887"/>
      <c r="P461" s="887"/>
      <c r="Q461" s="887"/>
      <c r="R461" s="888"/>
      <c r="S461" s="886"/>
      <c r="T461" s="887"/>
      <c r="U461" s="887"/>
      <c r="V461" s="888"/>
      <c r="W461" s="889"/>
      <c r="X461" s="890"/>
      <c r="Y461" s="890"/>
      <c r="Z461" s="888"/>
      <c r="AA461" s="889"/>
      <c r="AB461" s="890"/>
      <c r="AC461" s="890"/>
      <c r="AD461" s="890"/>
      <c r="AE461" s="890"/>
      <c r="AF461" s="890"/>
      <c r="AG461" s="890"/>
      <c r="AH461" s="891"/>
    </row>
    <row r="462" spans="1:34" ht="16.8" customHeight="1">
      <c r="A462" s="867" t="s">
        <v>196</v>
      </c>
      <c r="B462" s="868"/>
      <c r="C462" s="868"/>
      <c r="D462" s="868"/>
      <c r="E462" s="868"/>
      <c r="F462" s="868"/>
      <c r="G462" s="868"/>
      <c r="H462" s="868"/>
      <c r="I462" s="868"/>
      <c r="J462" s="868"/>
      <c r="K462" s="868"/>
      <c r="L462" s="868"/>
      <c r="M462" s="868"/>
      <c r="N462" s="868"/>
      <c r="O462" s="868"/>
      <c r="P462" s="868"/>
      <c r="Q462" s="868"/>
      <c r="R462" s="868"/>
      <c r="S462" s="868"/>
      <c r="T462" s="868"/>
      <c r="U462" s="868"/>
      <c r="V462" s="868"/>
      <c r="W462" s="868"/>
      <c r="X462" s="868"/>
      <c r="Y462" s="868"/>
      <c r="Z462" s="868"/>
      <c r="AA462" s="868"/>
      <c r="AB462" s="868"/>
      <c r="AC462" s="868"/>
      <c r="AD462" s="868"/>
      <c r="AE462" s="868"/>
      <c r="AF462" s="868"/>
      <c r="AG462" s="868"/>
      <c r="AH462" s="869"/>
    </row>
    <row r="463" spans="1:34" ht="127.05" customHeight="1" thickBot="1">
      <c r="A463" s="870" t="s">
        <v>195</v>
      </c>
      <c r="B463" s="871"/>
      <c r="C463" s="871"/>
      <c r="D463" s="871"/>
      <c r="E463" s="871"/>
      <c r="F463" s="871"/>
      <c r="G463" s="871"/>
      <c r="H463" s="871"/>
      <c r="I463" s="871"/>
      <c r="J463" s="871"/>
      <c r="K463" s="871"/>
      <c r="L463" s="871"/>
      <c r="M463" s="871"/>
      <c r="N463" s="871"/>
      <c r="O463" s="871"/>
      <c r="P463" s="871"/>
      <c r="Q463" s="872"/>
      <c r="R463" s="873" t="s">
        <v>245</v>
      </c>
      <c r="S463" s="874"/>
      <c r="T463" s="874"/>
      <c r="U463" s="874"/>
      <c r="V463" s="874"/>
      <c r="W463" s="874"/>
      <c r="X463" s="874"/>
      <c r="Y463" s="874"/>
      <c r="Z463" s="874"/>
      <c r="AA463" s="874"/>
      <c r="AB463" s="874"/>
      <c r="AC463" s="874"/>
      <c r="AD463" s="874"/>
      <c r="AE463" s="874"/>
      <c r="AF463" s="874"/>
      <c r="AG463" s="874"/>
      <c r="AH463" s="875"/>
    </row>
    <row r="464" spans="1:34" ht="5.0999999999999996" customHeight="1"/>
    <row r="465" spans="1:38" ht="20.100000000000001" customHeight="1">
      <c r="A465" s="109" t="s">
        <v>194</v>
      </c>
      <c r="B465" s="196"/>
      <c r="C465" s="196"/>
      <c r="D465" s="196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AH465" s="195"/>
    </row>
    <row r="466" spans="1:38" ht="13.5" customHeight="1">
      <c r="A466" s="32"/>
      <c r="B466" s="32" t="s">
        <v>192</v>
      </c>
    </row>
    <row r="467" spans="1:38" ht="21" customHeight="1" thickBot="1">
      <c r="A467" s="237" t="s">
        <v>267</v>
      </c>
      <c r="B467" s="194"/>
      <c r="C467" s="194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</row>
    <row r="468" spans="1:38" s="33" customFormat="1" ht="25.05" customHeight="1" thickTop="1" thickBot="1">
      <c r="M468" s="400" t="s">
        <v>63</v>
      </c>
      <c r="N468" s="401"/>
      <c r="O468" s="402"/>
      <c r="P468" s="375" t="s">
        <v>321</v>
      </c>
      <c r="Q468" s="376"/>
      <c r="R468" s="376"/>
      <c r="S468" s="376"/>
      <c r="T468" s="376"/>
      <c r="U468" s="376"/>
      <c r="V468" s="376"/>
      <c r="W468" s="376"/>
      <c r="X468" s="377"/>
      <c r="Y468" s="412" t="s">
        <v>62</v>
      </c>
      <c r="Z468" s="413"/>
      <c r="AA468" s="414"/>
      <c r="AB468" s="453"/>
      <c r="AC468" s="383"/>
      <c r="AD468" s="71" t="s">
        <v>61</v>
      </c>
      <c r="AE468" s="383"/>
      <c r="AF468" s="383"/>
      <c r="AG468" s="451" t="s">
        <v>60</v>
      </c>
      <c r="AH468" s="452"/>
    </row>
    <row r="469" spans="1:38" s="33" customFormat="1" ht="15.75" customHeight="1">
      <c r="A469" s="296" t="s">
        <v>59</v>
      </c>
      <c r="B469" s="297"/>
      <c r="C469" s="298"/>
      <c r="D469" s="404" t="str">
        <f>IF(共通入力!$D$2="","",共通入力!$D$2)</f>
        <v/>
      </c>
      <c r="E469" s="404"/>
      <c r="F469" s="404"/>
      <c r="G469" s="404"/>
      <c r="H469" s="404"/>
      <c r="I469" s="404"/>
      <c r="J469" s="404"/>
      <c r="K469" s="404"/>
      <c r="L469" s="404"/>
      <c r="M469" s="296" t="s">
        <v>282</v>
      </c>
      <c r="N469" s="297"/>
      <c r="O469" s="298"/>
      <c r="P469" s="966" t="s">
        <v>57</v>
      </c>
      <c r="Q469" s="967"/>
      <c r="R469" s="968"/>
      <c r="S469" s="381" t="str">
        <f>IF(共通入力!$Q$2="","",共通入力!$Q$2)</f>
        <v/>
      </c>
      <c r="T469" s="969"/>
      <c r="U469" s="969"/>
      <c r="V469" s="969"/>
      <c r="W469" s="969"/>
      <c r="X469" s="969"/>
      <c r="Y469" s="969"/>
      <c r="Z469" s="969"/>
      <c r="AA469" s="969"/>
      <c r="AB469" s="969"/>
      <c r="AC469" s="969"/>
      <c r="AD469" s="969"/>
      <c r="AE469" s="969"/>
      <c r="AF469" s="969"/>
      <c r="AG469" s="969"/>
      <c r="AH469" s="970"/>
    </row>
    <row r="470" spans="1:38" s="33" customFormat="1" ht="33" customHeight="1" thickBot="1">
      <c r="A470" s="299"/>
      <c r="B470" s="300"/>
      <c r="C470" s="301"/>
      <c r="D470" s="407"/>
      <c r="E470" s="407"/>
      <c r="F470" s="407"/>
      <c r="G470" s="407"/>
      <c r="H470" s="407"/>
      <c r="I470" s="407"/>
      <c r="J470" s="407"/>
      <c r="K470" s="407"/>
      <c r="L470" s="407"/>
      <c r="M470" s="299"/>
      <c r="N470" s="300"/>
      <c r="O470" s="301"/>
      <c r="P470" s="567" t="str">
        <f>IF(共通入力!$N$3="","",共通入力!$N$3)</f>
        <v/>
      </c>
      <c r="Q470" s="568"/>
      <c r="R470" s="568"/>
      <c r="S470" s="568"/>
      <c r="T470" s="568"/>
      <c r="U470" s="568"/>
      <c r="V470" s="568"/>
      <c r="W470" s="568"/>
      <c r="X470" s="568"/>
      <c r="Y470" s="568"/>
      <c r="Z470" s="568"/>
      <c r="AA470" s="568"/>
      <c r="AB470" s="568"/>
      <c r="AC470" s="568"/>
      <c r="AD470" s="568"/>
      <c r="AE470" s="568"/>
      <c r="AF470" s="568"/>
      <c r="AG470" s="568"/>
      <c r="AH470" s="569"/>
    </row>
    <row r="471" spans="1:38" s="33" customFormat="1" ht="21" customHeight="1" thickBot="1">
      <c r="A471" s="205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</row>
    <row r="472" spans="1:38" ht="14.25" customHeight="1">
      <c r="A472" s="971" t="s">
        <v>221</v>
      </c>
      <c r="B472" s="972"/>
      <c r="C472" s="972"/>
      <c r="D472" s="973"/>
      <c r="E472" s="974"/>
      <c r="F472" s="975"/>
      <c r="G472" s="975"/>
      <c r="H472" s="975"/>
      <c r="I472" s="975"/>
      <c r="J472" s="975"/>
      <c r="K472" s="975"/>
      <c r="L472" s="975"/>
      <c r="M472" s="975"/>
      <c r="N472" s="975"/>
      <c r="O472" s="975"/>
      <c r="P472" s="975"/>
      <c r="Q472" s="975"/>
      <c r="R472" s="975"/>
      <c r="S472" s="975"/>
      <c r="T472" s="975"/>
      <c r="U472" s="975"/>
      <c r="V472" s="975"/>
      <c r="W472" s="975"/>
      <c r="X472" s="976"/>
      <c r="Y472" s="977" t="s">
        <v>258</v>
      </c>
      <c r="Z472" s="978"/>
      <c r="AA472" s="978"/>
      <c r="AB472" s="978"/>
      <c r="AC472" s="979"/>
      <c r="AD472" s="983">
        <f>'様式１(食品) '!A24</f>
        <v>16</v>
      </c>
      <c r="AE472" s="984"/>
      <c r="AF472" s="984"/>
      <c r="AG472" s="984"/>
      <c r="AH472" s="985"/>
    </row>
    <row r="473" spans="1:38" ht="26.25" customHeight="1">
      <c r="A473" s="989" t="s">
        <v>220</v>
      </c>
      <c r="B473" s="990"/>
      <c r="C473" s="990"/>
      <c r="D473" s="991"/>
      <c r="E473" s="992" t="str">
        <f>IF('様式１(食品) '!B24="","",'様式１(食品) '!B24)</f>
        <v/>
      </c>
      <c r="F473" s="993"/>
      <c r="G473" s="993"/>
      <c r="H473" s="993"/>
      <c r="I473" s="993"/>
      <c r="J473" s="993"/>
      <c r="K473" s="993"/>
      <c r="L473" s="993"/>
      <c r="M473" s="993"/>
      <c r="N473" s="993"/>
      <c r="O473" s="993"/>
      <c r="P473" s="993"/>
      <c r="Q473" s="993"/>
      <c r="R473" s="993"/>
      <c r="S473" s="993"/>
      <c r="T473" s="993"/>
      <c r="U473" s="993"/>
      <c r="V473" s="993"/>
      <c r="W473" s="993"/>
      <c r="X473" s="994"/>
      <c r="Y473" s="980"/>
      <c r="Z473" s="981"/>
      <c r="AA473" s="981"/>
      <c r="AB473" s="981"/>
      <c r="AC473" s="982"/>
      <c r="AD473" s="986"/>
      <c r="AE473" s="987"/>
      <c r="AF473" s="987"/>
      <c r="AG473" s="987"/>
      <c r="AH473" s="988"/>
    </row>
    <row r="474" spans="1:38" ht="16.8" customHeight="1">
      <c r="A474" s="895" t="s">
        <v>296</v>
      </c>
      <c r="B474" s="896"/>
      <c r="C474" s="896"/>
      <c r="D474" s="897"/>
      <c r="E474" s="266" t="str">
        <f>IF('様式１(食品) '!H24="○","☑","□")</f>
        <v>□</v>
      </c>
      <c r="F474" s="904" t="s">
        <v>295</v>
      </c>
      <c r="G474" s="904"/>
      <c r="H474" s="904"/>
      <c r="I474" s="904"/>
      <c r="J474" s="904"/>
      <c r="K474" s="905"/>
      <c r="L474" s="906" t="s">
        <v>305</v>
      </c>
      <c r="M474" s="907"/>
      <c r="N474" s="907"/>
      <c r="O474" s="907"/>
      <c r="P474" s="907"/>
      <c r="Q474" s="907"/>
      <c r="R474" s="907"/>
      <c r="S474" s="907"/>
      <c r="T474" s="907"/>
      <c r="U474" s="907"/>
      <c r="V474" s="907"/>
      <c r="W474" s="907"/>
      <c r="X474" s="907"/>
      <c r="Y474" s="907"/>
      <c r="Z474" s="907"/>
      <c r="AA474" s="907"/>
      <c r="AB474" s="907"/>
      <c r="AC474" s="907"/>
      <c r="AD474" s="907"/>
      <c r="AE474" s="907"/>
      <c r="AF474" s="907"/>
      <c r="AG474" s="907"/>
      <c r="AH474" s="908"/>
      <c r="AI474" s="218"/>
      <c r="AL474" s="218"/>
    </row>
    <row r="475" spans="1:38" ht="16.8" customHeight="1">
      <c r="A475" s="898"/>
      <c r="B475" s="899"/>
      <c r="C475" s="899"/>
      <c r="D475" s="900"/>
      <c r="E475" s="267"/>
      <c r="F475" s="109"/>
      <c r="G475" s="109"/>
      <c r="H475" s="109"/>
      <c r="I475" s="109"/>
      <c r="J475" s="109"/>
      <c r="K475" s="269"/>
      <c r="L475" s="278"/>
      <c r="M475" s="280" t="s">
        <v>298</v>
      </c>
      <c r="N475" s="282"/>
      <c r="O475" s="280"/>
      <c r="P475" s="280"/>
      <c r="Q475" s="280"/>
      <c r="R475" s="280"/>
      <c r="S475" s="280"/>
      <c r="T475" s="280"/>
      <c r="U475" s="280"/>
      <c r="V475" s="280"/>
      <c r="W475" s="280"/>
      <c r="X475" s="280"/>
      <c r="Y475" s="280"/>
      <c r="Z475" s="280"/>
      <c r="AA475" s="280"/>
      <c r="AB475" s="280"/>
      <c r="AC475" s="280"/>
      <c r="AD475" s="280"/>
      <c r="AE475" s="280"/>
      <c r="AF475" s="280"/>
      <c r="AG475" s="280"/>
      <c r="AH475" s="281"/>
      <c r="AI475" s="218"/>
      <c r="AL475" s="218"/>
    </row>
    <row r="476" spans="1:38" ht="16.8" customHeight="1">
      <c r="A476" s="898"/>
      <c r="B476" s="899"/>
      <c r="C476" s="899"/>
      <c r="D476" s="900"/>
      <c r="E476" s="267"/>
      <c r="F476" s="909"/>
      <c r="G476" s="909"/>
      <c r="H476" s="909"/>
      <c r="I476" s="909"/>
      <c r="J476" s="909"/>
      <c r="K476" s="910"/>
      <c r="L476" s="278"/>
      <c r="M476" s="272" t="s">
        <v>299</v>
      </c>
      <c r="N476" s="282"/>
      <c r="O476" s="273"/>
      <c r="P476" s="273"/>
      <c r="Q476" s="280"/>
      <c r="R476" s="280"/>
      <c r="S476" s="280"/>
      <c r="T476" s="280"/>
      <c r="U476" s="280"/>
      <c r="V476" s="280"/>
      <c r="W476" s="280"/>
      <c r="X476" s="280"/>
      <c r="Y476" s="280"/>
      <c r="Z476" s="280"/>
      <c r="AA476" s="280"/>
      <c r="AB476" s="280"/>
      <c r="AC476" s="280"/>
      <c r="AD476" s="280"/>
      <c r="AE476" s="280"/>
      <c r="AF476" s="280"/>
      <c r="AG476" s="280"/>
      <c r="AH476" s="281"/>
      <c r="AI476" s="218"/>
      <c r="AL476" s="218"/>
    </row>
    <row r="477" spans="1:38" ht="16.8" customHeight="1">
      <c r="A477" s="898"/>
      <c r="B477" s="899"/>
      <c r="C477" s="899"/>
      <c r="D477" s="900"/>
      <c r="E477" s="268"/>
      <c r="F477" s="911"/>
      <c r="G477" s="911"/>
      <c r="H477" s="911"/>
      <c r="I477" s="911"/>
      <c r="J477" s="911"/>
      <c r="K477" s="912"/>
      <c r="L477" s="279"/>
      <c r="M477" s="274" t="s">
        <v>300</v>
      </c>
      <c r="N477" s="275"/>
      <c r="O477" s="276"/>
      <c r="P477" s="276"/>
      <c r="Q477" s="276"/>
      <c r="R477" s="276"/>
      <c r="S477" s="276"/>
      <c r="T477" s="276"/>
      <c r="U477" s="276"/>
      <c r="V477" s="276"/>
      <c r="W477" s="276"/>
      <c r="X477" s="276"/>
      <c r="Y477" s="276"/>
      <c r="Z477" s="276"/>
      <c r="AA477" s="276"/>
      <c r="AB477" s="276"/>
      <c r="AC477" s="276"/>
      <c r="AD477" s="276"/>
      <c r="AE477" s="276"/>
      <c r="AF477" s="276"/>
      <c r="AG477" s="276"/>
      <c r="AH477" s="277"/>
    </row>
    <row r="478" spans="1:38" ht="26.25" customHeight="1">
      <c r="A478" s="898"/>
      <c r="B478" s="899"/>
      <c r="C478" s="899"/>
      <c r="D478" s="900"/>
      <c r="E478" s="270" t="str">
        <f>IF('様式１(食品) '!N24="○","☑","□")</f>
        <v>□</v>
      </c>
      <c r="F478" s="913" t="s">
        <v>303</v>
      </c>
      <c r="G478" s="913"/>
      <c r="H478" s="913"/>
      <c r="I478" s="913"/>
      <c r="J478" s="913"/>
      <c r="K478" s="913"/>
      <c r="L478" s="914" t="s">
        <v>297</v>
      </c>
      <c r="M478" s="915"/>
      <c r="N478" s="915"/>
      <c r="O478" s="915"/>
      <c r="P478" s="916" t="str">
        <f>IF('様式１(食品) '!P24="","",'様式１(食品) '!P24)</f>
        <v/>
      </c>
      <c r="Q478" s="916"/>
      <c r="R478" s="916"/>
      <c r="S478" s="916"/>
      <c r="T478" s="916"/>
      <c r="U478" s="916"/>
      <c r="V478" s="916"/>
      <c r="W478" s="916"/>
      <c r="X478" s="916"/>
      <c r="Y478" s="916"/>
      <c r="Z478" s="916"/>
      <c r="AA478" s="916"/>
      <c r="AB478" s="916"/>
      <c r="AC478" s="916"/>
      <c r="AD478" s="916"/>
      <c r="AE478" s="916"/>
      <c r="AF478" s="916"/>
      <c r="AG478" s="916"/>
      <c r="AH478" s="917"/>
    </row>
    <row r="479" spans="1:38" ht="70.05" customHeight="1">
      <c r="A479" s="901"/>
      <c r="B479" s="902"/>
      <c r="C479" s="902"/>
      <c r="D479" s="903"/>
      <c r="E479" s="271"/>
      <c r="F479" s="265"/>
      <c r="G479" s="918" t="s">
        <v>304</v>
      </c>
      <c r="H479" s="919"/>
      <c r="I479" s="919"/>
      <c r="J479" s="919"/>
      <c r="K479" s="919"/>
      <c r="L479" s="919"/>
      <c r="M479" s="919"/>
      <c r="N479" s="919"/>
      <c r="O479" s="920"/>
      <c r="P479" s="921"/>
      <c r="Q479" s="922"/>
      <c r="R479" s="922"/>
      <c r="S479" s="922"/>
      <c r="T479" s="922"/>
      <c r="U479" s="922"/>
      <c r="V479" s="922"/>
      <c r="W479" s="922"/>
      <c r="X479" s="922"/>
      <c r="Y479" s="922"/>
      <c r="Z479" s="922"/>
      <c r="AA479" s="922"/>
      <c r="AB479" s="922"/>
      <c r="AC479" s="922"/>
      <c r="AD479" s="922"/>
      <c r="AE479" s="922"/>
      <c r="AF479" s="922"/>
      <c r="AG479" s="922"/>
      <c r="AH479" s="923"/>
    </row>
    <row r="480" spans="1:38" ht="12.75" customHeight="1">
      <c r="A480" s="898" t="s">
        <v>219</v>
      </c>
      <c r="B480" s="899"/>
      <c r="C480" s="899"/>
      <c r="D480" s="900"/>
      <c r="E480" s="927" t="s">
        <v>218</v>
      </c>
      <c r="F480" s="929"/>
      <c r="G480" s="929"/>
      <c r="H480" s="929"/>
      <c r="I480" s="929"/>
      <c r="J480" s="929"/>
      <c r="K480" s="929"/>
      <c r="L480" s="929"/>
      <c r="M480" s="931" t="s">
        <v>217</v>
      </c>
      <c r="N480" s="932"/>
      <c r="O480" s="933"/>
      <c r="P480" s="935"/>
      <c r="Q480" s="935"/>
      <c r="R480" s="935"/>
      <c r="S480" s="935"/>
      <c r="T480" s="935"/>
      <c r="U480" s="935"/>
      <c r="V480" s="935"/>
      <c r="W480" s="935"/>
      <c r="X480" s="935"/>
      <c r="Y480" s="937" t="s">
        <v>301</v>
      </c>
      <c r="Z480" s="938"/>
      <c r="AA480" s="938"/>
      <c r="AB480" s="938"/>
      <c r="AC480" s="938"/>
      <c r="AD480" s="938"/>
      <c r="AE480" s="938"/>
      <c r="AF480" s="938"/>
      <c r="AG480" s="938"/>
      <c r="AH480" s="939"/>
    </row>
    <row r="481" spans="1:34" ht="12.75" customHeight="1">
      <c r="A481" s="924"/>
      <c r="B481" s="925"/>
      <c r="C481" s="925"/>
      <c r="D481" s="926"/>
      <c r="E481" s="928"/>
      <c r="F481" s="930"/>
      <c r="G481" s="930"/>
      <c r="H481" s="930"/>
      <c r="I481" s="930"/>
      <c r="J481" s="930"/>
      <c r="K481" s="930"/>
      <c r="L481" s="930"/>
      <c r="M481" s="934"/>
      <c r="N481" s="925"/>
      <c r="O481" s="926"/>
      <c r="P481" s="936"/>
      <c r="Q481" s="936"/>
      <c r="R481" s="936"/>
      <c r="S481" s="936"/>
      <c r="T481" s="936"/>
      <c r="U481" s="936"/>
      <c r="V481" s="936"/>
      <c r="W481" s="936"/>
      <c r="X481" s="936"/>
      <c r="Y481" s="940"/>
      <c r="Z481" s="941"/>
      <c r="AA481" s="941"/>
      <c r="AB481" s="941"/>
      <c r="AC481" s="941"/>
      <c r="AD481" s="941"/>
      <c r="AE481" s="941"/>
      <c r="AF481" s="941"/>
      <c r="AG481" s="941"/>
      <c r="AH481" s="942"/>
    </row>
    <row r="482" spans="1:34" ht="24" customHeight="1">
      <c r="A482" s="943" t="s">
        <v>216</v>
      </c>
      <c r="B482" s="944"/>
      <c r="C482" s="944"/>
      <c r="D482" s="945"/>
      <c r="E482" s="204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946"/>
      <c r="R482" s="946"/>
      <c r="S482" s="946"/>
      <c r="T482" s="946"/>
      <c r="U482" s="946"/>
      <c r="V482" s="946"/>
      <c r="W482" s="946"/>
      <c r="X482" s="202" t="s">
        <v>215</v>
      </c>
      <c r="Y482" s="947"/>
      <c r="Z482" s="948"/>
      <c r="AA482" s="948"/>
      <c r="AB482" s="948"/>
      <c r="AC482" s="948"/>
      <c r="AD482" s="948"/>
      <c r="AE482" s="948"/>
      <c r="AF482" s="948"/>
      <c r="AG482" s="948"/>
      <c r="AH482" s="949"/>
    </row>
    <row r="483" spans="1:34" ht="20.55" customHeight="1">
      <c r="A483" s="895" t="s">
        <v>214</v>
      </c>
      <c r="B483" s="896"/>
      <c r="C483" s="896"/>
      <c r="D483" s="897"/>
      <c r="E483" s="221"/>
      <c r="F483" s="222" t="str">
        <f>IF('様式１(食品) '!AL24=TRUE,"☑","□")</f>
        <v>□</v>
      </c>
      <c r="G483" s="950" t="s">
        <v>251</v>
      </c>
      <c r="H483" s="950"/>
      <c r="I483" s="223"/>
      <c r="J483" s="223"/>
      <c r="K483" s="222" t="str">
        <f>IF('様式１(食品) '!AM24=TRUE,"☑","□")</f>
        <v>□</v>
      </c>
      <c r="L483" s="950" t="s">
        <v>253</v>
      </c>
      <c r="M483" s="950"/>
      <c r="N483" s="223"/>
      <c r="O483" s="223"/>
      <c r="P483" s="222" t="str">
        <f>IF('様式１(食品) '!AN24=TRUE,"☑","□")</f>
        <v>□</v>
      </c>
      <c r="Q483" s="950" t="s">
        <v>254</v>
      </c>
      <c r="R483" s="950"/>
      <c r="S483" s="223"/>
      <c r="T483" s="223"/>
      <c r="U483" s="224"/>
      <c r="V483" s="951" t="s">
        <v>213</v>
      </c>
      <c r="W483" s="952"/>
      <c r="X483" s="952"/>
      <c r="Y483" s="952"/>
      <c r="Z483" s="952"/>
      <c r="AA483" s="952"/>
      <c r="AB483" s="952"/>
      <c r="AC483" s="952"/>
      <c r="AD483" s="952"/>
      <c r="AE483" s="952"/>
      <c r="AF483" s="952"/>
      <c r="AG483" s="952"/>
      <c r="AH483" s="953"/>
    </row>
    <row r="484" spans="1:34" ht="19.05" customHeight="1">
      <c r="A484" s="954" t="s">
        <v>212</v>
      </c>
      <c r="B484" s="955"/>
      <c r="C484" s="955"/>
      <c r="D484" s="956"/>
      <c r="E484" s="960"/>
      <c r="F484" s="961"/>
      <c r="G484" s="961"/>
      <c r="H484" s="961"/>
      <c r="I484" s="961"/>
      <c r="J484" s="961"/>
      <c r="K484" s="961"/>
      <c r="L484" s="961"/>
      <c r="M484" s="961"/>
      <c r="N484" s="961"/>
      <c r="O484" s="961"/>
      <c r="P484" s="961"/>
      <c r="Q484" s="961"/>
      <c r="R484" s="961"/>
      <c r="S484" s="961"/>
      <c r="T484" s="961"/>
      <c r="U484" s="961"/>
      <c r="V484" s="961"/>
      <c r="W484" s="961"/>
      <c r="X484" s="961"/>
      <c r="Y484" s="961"/>
      <c r="Z484" s="961"/>
      <c r="AA484" s="961"/>
      <c r="AB484" s="961"/>
      <c r="AC484" s="961"/>
      <c r="AD484" s="961"/>
      <c r="AE484" s="961"/>
      <c r="AF484" s="961"/>
      <c r="AG484" s="961"/>
      <c r="AH484" s="962"/>
    </row>
    <row r="485" spans="1:34" ht="19.05" customHeight="1">
      <c r="A485" s="957"/>
      <c r="B485" s="958"/>
      <c r="C485" s="958"/>
      <c r="D485" s="959"/>
      <c r="E485" s="963"/>
      <c r="F485" s="964"/>
      <c r="G485" s="964"/>
      <c r="H485" s="964"/>
      <c r="I485" s="964"/>
      <c r="J485" s="964"/>
      <c r="K485" s="964"/>
      <c r="L485" s="964"/>
      <c r="M485" s="964"/>
      <c r="N485" s="964"/>
      <c r="O485" s="964"/>
      <c r="P485" s="964"/>
      <c r="Q485" s="964"/>
      <c r="R485" s="964"/>
      <c r="S485" s="964"/>
      <c r="T485" s="964"/>
      <c r="U485" s="964"/>
      <c r="V485" s="964"/>
      <c r="W485" s="964"/>
      <c r="X485" s="964"/>
      <c r="Y485" s="964"/>
      <c r="Z485" s="964"/>
      <c r="AA485" s="964"/>
      <c r="AB485" s="964"/>
      <c r="AC485" s="964"/>
      <c r="AD485" s="964"/>
      <c r="AE485" s="964"/>
      <c r="AF485" s="964"/>
      <c r="AG485" s="964"/>
      <c r="AH485" s="965"/>
    </row>
    <row r="486" spans="1:34" ht="19.05" customHeight="1">
      <c r="A486" s="842" t="s">
        <v>302</v>
      </c>
      <c r="B486" s="843"/>
      <c r="C486" s="843"/>
      <c r="D486" s="844"/>
      <c r="E486" s="201" t="s">
        <v>211</v>
      </c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848" t="s">
        <v>210</v>
      </c>
      <c r="R486" s="849"/>
      <c r="S486" s="849"/>
      <c r="T486" s="849"/>
      <c r="U486" s="849"/>
      <c r="V486" s="849"/>
      <c r="W486" s="849"/>
      <c r="X486" s="849"/>
      <c r="Y486" s="850"/>
      <c r="Z486" s="851" t="s">
        <v>209</v>
      </c>
      <c r="AA486" s="849"/>
      <c r="AB486" s="849"/>
      <c r="AC486" s="849"/>
      <c r="AD486" s="849"/>
      <c r="AE486" s="849"/>
      <c r="AF486" s="849"/>
      <c r="AG486" s="849"/>
      <c r="AH486" s="852"/>
    </row>
    <row r="487" spans="1:34" ht="19.05" customHeight="1">
      <c r="A487" s="845"/>
      <c r="B487" s="846"/>
      <c r="C487" s="846"/>
      <c r="D487" s="847"/>
      <c r="E487" s="200" t="s">
        <v>208</v>
      </c>
      <c r="F487" s="199"/>
      <c r="G487" s="199"/>
      <c r="H487" s="199"/>
      <c r="I487" s="199"/>
      <c r="J487" s="199"/>
      <c r="K487" s="199"/>
      <c r="L487" s="199"/>
      <c r="M487" s="198"/>
      <c r="N487" s="197"/>
      <c r="O487" s="197"/>
      <c r="P487" s="197"/>
      <c r="Q487" s="853" t="s">
        <v>207</v>
      </c>
      <c r="R487" s="854"/>
      <c r="S487" s="854"/>
      <c r="T487" s="854"/>
      <c r="U487" s="854"/>
      <c r="V487" s="854"/>
      <c r="W487" s="854"/>
      <c r="X487" s="854"/>
      <c r="Y487" s="855"/>
      <c r="Z487" s="856" t="s">
        <v>206</v>
      </c>
      <c r="AA487" s="854"/>
      <c r="AB487" s="854"/>
      <c r="AC487" s="854"/>
      <c r="AD487" s="854"/>
      <c r="AE487" s="854"/>
      <c r="AF487" s="854"/>
      <c r="AG487" s="854"/>
      <c r="AH487" s="857"/>
    </row>
    <row r="488" spans="1:34" ht="18.3" customHeight="1">
      <c r="A488" s="858" t="s">
        <v>205</v>
      </c>
      <c r="B488" s="859"/>
      <c r="C488" s="859"/>
      <c r="D488" s="860"/>
      <c r="E488" s="848" t="s">
        <v>204</v>
      </c>
      <c r="F488" s="849"/>
      <c r="G488" s="861"/>
      <c r="H488" s="862"/>
      <c r="I488" s="863"/>
      <c r="J488" s="863"/>
      <c r="K488" s="863"/>
      <c r="L488" s="863"/>
      <c r="M488" s="863"/>
      <c r="N488" s="863"/>
      <c r="O488" s="863"/>
      <c r="P488" s="863"/>
      <c r="Q488" s="863"/>
      <c r="R488" s="864"/>
      <c r="S488" s="848" t="s">
        <v>203</v>
      </c>
      <c r="T488" s="849"/>
      <c r="U488" s="861"/>
      <c r="V488" s="865"/>
      <c r="W488" s="863"/>
      <c r="X488" s="863"/>
      <c r="Y488" s="863"/>
      <c r="Z488" s="863"/>
      <c r="AA488" s="863"/>
      <c r="AB488" s="863"/>
      <c r="AC488" s="863"/>
      <c r="AD488" s="863"/>
      <c r="AE488" s="863"/>
      <c r="AF488" s="863"/>
      <c r="AG488" s="863"/>
      <c r="AH488" s="866"/>
    </row>
    <row r="489" spans="1:34" ht="16.8" customHeight="1">
      <c r="A489" s="876" t="s">
        <v>202</v>
      </c>
      <c r="B489" s="877"/>
      <c r="C489" s="877"/>
      <c r="D489" s="878"/>
      <c r="E489" s="848" t="s">
        <v>201</v>
      </c>
      <c r="F489" s="849"/>
      <c r="G489" s="849"/>
      <c r="H489" s="849"/>
      <c r="I489" s="849"/>
      <c r="J489" s="849"/>
      <c r="K489" s="849"/>
      <c r="L489" s="849"/>
      <c r="M489" s="882"/>
      <c r="N489" s="848" t="s">
        <v>200</v>
      </c>
      <c r="O489" s="849"/>
      <c r="P489" s="849"/>
      <c r="Q489" s="849"/>
      <c r="R489" s="883"/>
      <c r="S489" s="848" t="s">
        <v>199</v>
      </c>
      <c r="T489" s="849"/>
      <c r="U489" s="849"/>
      <c r="V489" s="882"/>
      <c r="W489" s="848" t="s">
        <v>198</v>
      </c>
      <c r="X489" s="849"/>
      <c r="Y489" s="849"/>
      <c r="Z489" s="882"/>
      <c r="AA489" s="848" t="s">
        <v>12</v>
      </c>
      <c r="AB489" s="884"/>
      <c r="AC489" s="884"/>
      <c r="AD489" s="884"/>
      <c r="AE489" s="884"/>
      <c r="AF489" s="884"/>
      <c r="AG489" s="884"/>
      <c r="AH489" s="885"/>
    </row>
    <row r="490" spans="1:34" ht="16.8" customHeight="1">
      <c r="A490" s="879"/>
      <c r="B490" s="880"/>
      <c r="C490" s="880"/>
      <c r="D490" s="881"/>
      <c r="E490" s="886"/>
      <c r="F490" s="887"/>
      <c r="G490" s="887"/>
      <c r="H490" s="887"/>
      <c r="I490" s="887"/>
      <c r="J490" s="887"/>
      <c r="K490" s="887"/>
      <c r="L490" s="887"/>
      <c r="M490" s="888"/>
      <c r="N490" s="886"/>
      <c r="O490" s="887"/>
      <c r="P490" s="887"/>
      <c r="Q490" s="887"/>
      <c r="R490" s="888"/>
      <c r="S490" s="886"/>
      <c r="T490" s="887"/>
      <c r="U490" s="887"/>
      <c r="V490" s="888"/>
      <c r="W490" s="889"/>
      <c r="X490" s="890"/>
      <c r="Y490" s="890"/>
      <c r="Z490" s="888"/>
      <c r="AA490" s="889"/>
      <c r="AB490" s="890"/>
      <c r="AC490" s="890"/>
      <c r="AD490" s="890"/>
      <c r="AE490" s="890"/>
      <c r="AF490" s="890"/>
      <c r="AG490" s="890"/>
      <c r="AH490" s="891"/>
    </row>
    <row r="491" spans="1:34" ht="16.8" customHeight="1">
      <c r="A491" s="892" t="s">
        <v>197</v>
      </c>
      <c r="B491" s="893"/>
      <c r="C491" s="893"/>
      <c r="D491" s="894"/>
      <c r="E491" s="886"/>
      <c r="F491" s="887"/>
      <c r="G491" s="887"/>
      <c r="H491" s="887"/>
      <c r="I491" s="887"/>
      <c r="J491" s="887"/>
      <c r="K491" s="887"/>
      <c r="L491" s="887"/>
      <c r="M491" s="888"/>
      <c r="N491" s="886"/>
      <c r="O491" s="887"/>
      <c r="P491" s="887"/>
      <c r="Q491" s="887"/>
      <c r="R491" s="888"/>
      <c r="S491" s="886"/>
      <c r="T491" s="887"/>
      <c r="U491" s="887"/>
      <c r="V491" s="888"/>
      <c r="W491" s="889"/>
      <c r="X491" s="890"/>
      <c r="Y491" s="890"/>
      <c r="Z491" s="888"/>
      <c r="AA491" s="889"/>
      <c r="AB491" s="890"/>
      <c r="AC491" s="890"/>
      <c r="AD491" s="890"/>
      <c r="AE491" s="890"/>
      <c r="AF491" s="890"/>
      <c r="AG491" s="890"/>
      <c r="AH491" s="891"/>
    </row>
    <row r="492" spans="1:34" ht="16.8" customHeight="1">
      <c r="A492" s="892"/>
      <c r="B492" s="893"/>
      <c r="C492" s="893"/>
      <c r="D492" s="894"/>
      <c r="E492" s="886"/>
      <c r="F492" s="887"/>
      <c r="G492" s="887"/>
      <c r="H492" s="887"/>
      <c r="I492" s="887"/>
      <c r="J492" s="887"/>
      <c r="K492" s="887"/>
      <c r="L492" s="887"/>
      <c r="M492" s="888"/>
      <c r="N492" s="886"/>
      <c r="O492" s="887"/>
      <c r="P492" s="887"/>
      <c r="Q492" s="887"/>
      <c r="R492" s="888"/>
      <c r="S492" s="886"/>
      <c r="T492" s="887"/>
      <c r="U492" s="887"/>
      <c r="V492" s="888"/>
      <c r="W492" s="889"/>
      <c r="X492" s="890"/>
      <c r="Y492" s="890"/>
      <c r="Z492" s="888"/>
      <c r="AA492" s="889"/>
      <c r="AB492" s="890"/>
      <c r="AC492" s="890"/>
      <c r="AD492" s="890"/>
      <c r="AE492" s="890"/>
      <c r="AF492" s="890"/>
      <c r="AG492" s="890"/>
      <c r="AH492" s="891"/>
    </row>
    <row r="493" spans="1:34" ht="16.8" customHeight="1">
      <c r="A493" s="867" t="s">
        <v>196</v>
      </c>
      <c r="B493" s="868"/>
      <c r="C493" s="868"/>
      <c r="D493" s="868"/>
      <c r="E493" s="868"/>
      <c r="F493" s="868"/>
      <c r="G493" s="868"/>
      <c r="H493" s="868"/>
      <c r="I493" s="868"/>
      <c r="J493" s="868"/>
      <c r="K493" s="868"/>
      <c r="L493" s="868"/>
      <c r="M493" s="868"/>
      <c r="N493" s="868"/>
      <c r="O493" s="868"/>
      <c r="P493" s="868"/>
      <c r="Q493" s="868"/>
      <c r="R493" s="868"/>
      <c r="S493" s="868"/>
      <c r="T493" s="868"/>
      <c r="U493" s="868"/>
      <c r="V493" s="868"/>
      <c r="W493" s="868"/>
      <c r="X493" s="868"/>
      <c r="Y493" s="868"/>
      <c r="Z493" s="868"/>
      <c r="AA493" s="868"/>
      <c r="AB493" s="868"/>
      <c r="AC493" s="868"/>
      <c r="AD493" s="868"/>
      <c r="AE493" s="868"/>
      <c r="AF493" s="868"/>
      <c r="AG493" s="868"/>
      <c r="AH493" s="869"/>
    </row>
    <row r="494" spans="1:34" ht="127.05" customHeight="1" thickBot="1">
      <c r="A494" s="870" t="s">
        <v>195</v>
      </c>
      <c r="B494" s="871"/>
      <c r="C494" s="871"/>
      <c r="D494" s="871"/>
      <c r="E494" s="871"/>
      <c r="F494" s="871"/>
      <c r="G494" s="871"/>
      <c r="H494" s="871"/>
      <c r="I494" s="871"/>
      <c r="J494" s="871"/>
      <c r="K494" s="871"/>
      <c r="L494" s="871"/>
      <c r="M494" s="871"/>
      <c r="N494" s="871"/>
      <c r="O494" s="871"/>
      <c r="P494" s="871"/>
      <c r="Q494" s="872"/>
      <c r="R494" s="873" t="s">
        <v>245</v>
      </c>
      <c r="S494" s="874"/>
      <c r="T494" s="874"/>
      <c r="U494" s="874"/>
      <c r="V494" s="874"/>
      <c r="W494" s="874"/>
      <c r="X494" s="874"/>
      <c r="Y494" s="874"/>
      <c r="Z494" s="874"/>
      <c r="AA494" s="874"/>
      <c r="AB494" s="874"/>
      <c r="AC494" s="874"/>
      <c r="AD494" s="874"/>
      <c r="AE494" s="874"/>
      <c r="AF494" s="874"/>
      <c r="AG494" s="874"/>
      <c r="AH494" s="875"/>
    </row>
    <row r="495" spans="1:34" ht="5.0999999999999996" customHeight="1"/>
    <row r="496" spans="1:34" ht="20.100000000000001" customHeight="1">
      <c r="A496" s="109" t="s">
        <v>194</v>
      </c>
      <c r="B496" s="196"/>
      <c r="C496" s="196"/>
      <c r="D496" s="196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AH496" s="195"/>
    </row>
    <row r="497" spans="1:38" ht="13.5" customHeight="1">
      <c r="A497" s="32"/>
      <c r="B497" s="32" t="s">
        <v>192</v>
      </c>
    </row>
    <row r="498" spans="1:38" ht="21" customHeight="1" thickBot="1">
      <c r="A498" s="237" t="s">
        <v>267</v>
      </c>
      <c r="B498" s="194"/>
      <c r="C498" s="194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</row>
    <row r="499" spans="1:38" s="33" customFormat="1" ht="25.05" customHeight="1" thickTop="1" thickBot="1">
      <c r="M499" s="400" t="s">
        <v>63</v>
      </c>
      <c r="N499" s="401"/>
      <c r="O499" s="402"/>
      <c r="P499" s="375" t="s">
        <v>321</v>
      </c>
      <c r="Q499" s="376"/>
      <c r="R499" s="376"/>
      <c r="S499" s="376"/>
      <c r="T499" s="376"/>
      <c r="U499" s="376"/>
      <c r="V499" s="376"/>
      <c r="W499" s="376"/>
      <c r="X499" s="377"/>
      <c r="Y499" s="412" t="s">
        <v>62</v>
      </c>
      <c r="Z499" s="413"/>
      <c r="AA499" s="414"/>
      <c r="AB499" s="453"/>
      <c r="AC499" s="383"/>
      <c r="AD499" s="71" t="s">
        <v>61</v>
      </c>
      <c r="AE499" s="383"/>
      <c r="AF499" s="383"/>
      <c r="AG499" s="451" t="s">
        <v>60</v>
      </c>
      <c r="AH499" s="452"/>
    </row>
    <row r="500" spans="1:38" s="33" customFormat="1" ht="15.75" customHeight="1">
      <c r="A500" s="296" t="s">
        <v>59</v>
      </c>
      <c r="B500" s="297"/>
      <c r="C500" s="298"/>
      <c r="D500" s="404" t="str">
        <f>IF(共通入力!$D$2="","",共通入力!$D$2)</f>
        <v/>
      </c>
      <c r="E500" s="404"/>
      <c r="F500" s="404"/>
      <c r="G500" s="404"/>
      <c r="H500" s="404"/>
      <c r="I500" s="404"/>
      <c r="J500" s="404"/>
      <c r="K500" s="404"/>
      <c r="L500" s="404"/>
      <c r="M500" s="296" t="s">
        <v>282</v>
      </c>
      <c r="N500" s="297"/>
      <c r="O500" s="298"/>
      <c r="P500" s="966" t="s">
        <v>57</v>
      </c>
      <c r="Q500" s="967"/>
      <c r="R500" s="968"/>
      <c r="S500" s="381" t="str">
        <f>IF(共通入力!$Q$2="","",共通入力!$Q$2)</f>
        <v/>
      </c>
      <c r="T500" s="969"/>
      <c r="U500" s="969"/>
      <c r="V500" s="969"/>
      <c r="W500" s="969"/>
      <c r="X500" s="969"/>
      <c r="Y500" s="969"/>
      <c r="Z500" s="969"/>
      <c r="AA500" s="969"/>
      <c r="AB500" s="969"/>
      <c r="AC500" s="969"/>
      <c r="AD500" s="969"/>
      <c r="AE500" s="969"/>
      <c r="AF500" s="969"/>
      <c r="AG500" s="969"/>
      <c r="AH500" s="970"/>
    </row>
    <row r="501" spans="1:38" s="33" customFormat="1" ht="33" customHeight="1" thickBot="1">
      <c r="A501" s="299"/>
      <c r="B501" s="300"/>
      <c r="C501" s="301"/>
      <c r="D501" s="407"/>
      <c r="E501" s="407"/>
      <c r="F501" s="407"/>
      <c r="G501" s="407"/>
      <c r="H501" s="407"/>
      <c r="I501" s="407"/>
      <c r="J501" s="407"/>
      <c r="K501" s="407"/>
      <c r="L501" s="407"/>
      <c r="M501" s="299"/>
      <c r="N501" s="300"/>
      <c r="O501" s="301"/>
      <c r="P501" s="567" t="str">
        <f>IF(共通入力!$N$3="","",共通入力!$N$3)</f>
        <v/>
      </c>
      <c r="Q501" s="568"/>
      <c r="R501" s="568"/>
      <c r="S501" s="568"/>
      <c r="T501" s="568"/>
      <c r="U501" s="568"/>
      <c r="V501" s="568"/>
      <c r="W501" s="568"/>
      <c r="X501" s="568"/>
      <c r="Y501" s="568"/>
      <c r="Z501" s="568"/>
      <c r="AA501" s="568"/>
      <c r="AB501" s="568"/>
      <c r="AC501" s="568"/>
      <c r="AD501" s="568"/>
      <c r="AE501" s="568"/>
      <c r="AF501" s="568"/>
      <c r="AG501" s="568"/>
      <c r="AH501" s="569"/>
    </row>
    <row r="502" spans="1:38" s="33" customFormat="1" ht="21" customHeight="1" thickBot="1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</row>
    <row r="503" spans="1:38" ht="14.25" customHeight="1">
      <c r="A503" s="971" t="s">
        <v>221</v>
      </c>
      <c r="B503" s="972"/>
      <c r="C503" s="972"/>
      <c r="D503" s="973"/>
      <c r="E503" s="974"/>
      <c r="F503" s="975"/>
      <c r="G503" s="975"/>
      <c r="H503" s="975"/>
      <c r="I503" s="975"/>
      <c r="J503" s="975"/>
      <c r="K503" s="975"/>
      <c r="L503" s="975"/>
      <c r="M503" s="975"/>
      <c r="N503" s="975"/>
      <c r="O503" s="975"/>
      <c r="P503" s="975"/>
      <c r="Q503" s="975"/>
      <c r="R503" s="975"/>
      <c r="S503" s="975"/>
      <c r="T503" s="975"/>
      <c r="U503" s="975"/>
      <c r="V503" s="975"/>
      <c r="W503" s="975"/>
      <c r="X503" s="976"/>
      <c r="Y503" s="977" t="s">
        <v>258</v>
      </c>
      <c r="Z503" s="978"/>
      <c r="AA503" s="978"/>
      <c r="AB503" s="978"/>
      <c r="AC503" s="979"/>
      <c r="AD503" s="983">
        <f>'様式１(食品) '!A25</f>
        <v>17</v>
      </c>
      <c r="AE503" s="984"/>
      <c r="AF503" s="984"/>
      <c r="AG503" s="984"/>
      <c r="AH503" s="985"/>
    </row>
    <row r="504" spans="1:38" ht="26.25" customHeight="1">
      <c r="A504" s="989" t="s">
        <v>220</v>
      </c>
      <c r="B504" s="990"/>
      <c r="C504" s="990"/>
      <c r="D504" s="991"/>
      <c r="E504" s="992" t="str">
        <f>IF('様式１(食品) '!B25="","",'様式１(食品) '!B25)</f>
        <v/>
      </c>
      <c r="F504" s="993"/>
      <c r="G504" s="993"/>
      <c r="H504" s="993"/>
      <c r="I504" s="993"/>
      <c r="J504" s="993"/>
      <c r="K504" s="993"/>
      <c r="L504" s="993"/>
      <c r="M504" s="993"/>
      <c r="N504" s="993"/>
      <c r="O504" s="993"/>
      <c r="P504" s="993"/>
      <c r="Q504" s="993"/>
      <c r="R504" s="993"/>
      <c r="S504" s="993"/>
      <c r="T504" s="993"/>
      <c r="U504" s="993"/>
      <c r="V504" s="993"/>
      <c r="W504" s="993"/>
      <c r="X504" s="994"/>
      <c r="Y504" s="980"/>
      <c r="Z504" s="981"/>
      <c r="AA504" s="981"/>
      <c r="AB504" s="981"/>
      <c r="AC504" s="982"/>
      <c r="AD504" s="986"/>
      <c r="AE504" s="987"/>
      <c r="AF504" s="987"/>
      <c r="AG504" s="987"/>
      <c r="AH504" s="988"/>
    </row>
    <row r="505" spans="1:38" ht="16.8" customHeight="1">
      <c r="A505" s="895" t="s">
        <v>296</v>
      </c>
      <c r="B505" s="896"/>
      <c r="C505" s="896"/>
      <c r="D505" s="897"/>
      <c r="E505" s="266" t="str">
        <f>IF('様式１(食品) '!H25="○","☑","□")</f>
        <v>□</v>
      </c>
      <c r="F505" s="904" t="s">
        <v>295</v>
      </c>
      <c r="G505" s="904"/>
      <c r="H505" s="904"/>
      <c r="I505" s="904"/>
      <c r="J505" s="904"/>
      <c r="K505" s="905"/>
      <c r="L505" s="906" t="s">
        <v>305</v>
      </c>
      <c r="M505" s="907"/>
      <c r="N505" s="907"/>
      <c r="O505" s="907"/>
      <c r="P505" s="907"/>
      <c r="Q505" s="907"/>
      <c r="R505" s="907"/>
      <c r="S505" s="907"/>
      <c r="T505" s="907"/>
      <c r="U505" s="907"/>
      <c r="V505" s="907"/>
      <c r="W505" s="907"/>
      <c r="X505" s="907"/>
      <c r="Y505" s="907"/>
      <c r="Z505" s="907"/>
      <c r="AA505" s="907"/>
      <c r="AB505" s="907"/>
      <c r="AC505" s="907"/>
      <c r="AD505" s="907"/>
      <c r="AE505" s="907"/>
      <c r="AF505" s="907"/>
      <c r="AG505" s="907"/>
      <c r="AH505" s="908"/>
      <c r="AI505" s="218"/>
      <c r="AL505" s="218"/>
    </row>
    <row r="506" spans="1:38" ht="16.8" customHeight="1">
      <c r="A506" s="898"/>
      <c r="B506" s="899"/>
      <c r="C506" s="899"/>
      <c r="D506" s="900"/>
      <c r="E506" s="267"/>
      <c r="F506" s="109"/>
      <c r="G506" s="109"/>
      <c r="H506" s="109"/>
      <c r="I506" s="109"/>
      <c r="J506" s="109"/>
      <c r="K506" s="269"/>
      <c r="L506" s="278"/>
      <c r="M506" s="280" t="s">
        <v>298</v>
      </c>
      <c r="N506" s="282"/>
      <c r="O506" s="280"/>
      <c r="P506" s="280"/>
      <c r="Q506" s="280"/>
      <c r="R506" s="280"/>
      <c r="S506" s="280"/>
      <c r="T506" s="280"/>
      <c r="U506" s="280"/>
      <c r="V506" s="280"/>
      <c r="W506" s="280"/>
      <c r="X506" s="280"/>
      <c r="Y506" s="280"/>
      <c r="Z506" s="280"/>
      <c r="AA506" s="280"/>
      <c r="AB506" s="280"/>
      <c r="AC506" s="280"/>
      <c r="AD506" s="280"/>
      <c r="AE506" s="280"/>
      <c r="AF506" s="280"/>
      <c r="AG506" s="280"/>
      <c r="AH506" s="281"/>
      <c r="AI506" s="218"/>
      <c r="AL506" s="218"/>
    </row>
    <row r="507" spans="1:38" ht="16.8" customHeight="1">
      <c r="A507" s="898"/>
      <c r="B507" s="899"/>
      <c r="C507" s="899"/>
      <c r="D507" s="900"/>
      <c r="E507" s="267"/>
      <c r="F507" s="909"/>
      <c r="G507" s="909"/>
      <c r="H507" s="909"/>
      <c r="I507" s="909"/>
      <c r="J507" s="909"/>
      <c r="K507" s="910"/>
      <c r="L507" s="278"/>
      <c r="M507" s="272" t="s">
        <v>299</v>
      </c>
      <c r="N507" s="282"/>
      <c r="O507" s="273"/>
      <c r="P507" s="273"/>
      <c r="Q507" s="280"/>
      <c r="R507" s="280"/>
      <c r="S507" s="280"/>
      <c r="T507" s="280"/>
      <c r="U507" s="280"/>
      <c r="V507" s="280"/>
      <c r="W507" s="280"/>
      <c r="X507" s="280"/>
      <c r="Y507" s="280"/>
      <c r="Z507" s="280"/>
      <c r="AA507" s="280"/>
      <c r="AB507" s="280"/>
      <c r="AC507" s="280"/>
      <c r="AD507" s="280"/>
      <c r="AE507" s="280"/>
      <c r="AF507" s="280"/>
      <c r="AG507" s="280"/>
      <c r="AH507" s="281"/>
      <c r="AI507" s="218"/>
      <c r="AL507" s="218"/>
    </row>
    <row r="508" spans="1:38" ht="16.8" customHeight="1">
      <c r="A508" s="898"/>
      <c r="B508" s="899"/>
      <c r="C508" s="899"/>
      <c r="D508" s="900"/>
      <c r="E508" s="268"/>
      <c r="F508" s="911"/>
      <c r="G508" s="911"/>
      <c r="H508" s="911"/>
      <c r="I508" s="911"/>
      <c r="J508" s="911"/>
      <c r="K508" s="912"/>
      <c r="L508" s="279"/>
      <c r="M508" s="274" t="s">
        <v>300</v>
      </c>
      <c r="N508" s="275"/>
      <c r="O508" s="276"/>
      <c r="P508" s="276"/>
      <c r="Q508" s="276"/>
      <c r="R508" s="276"/>
      <c r="S508" s="276"/>
      <c r="T508" s="276"/>
      <c r="U508" s="276"/>
      <c r="V508" s="276"/>
      <c r="W508" s="276"/>
      <c r="X508" s="276"/>
      <c r="Y508" s="276"/>
      <c r="Z508" s="276"/>
      <c r="AA508" s="276"/>
      <c r="AB508" s="276"/>
      <c r="AC508" s="276"/>
      <c r="AD508" s="276"/>
      <c r="AE508" s="276"/>
      <c r="AF508" s="276"/>
      <c r="AG508" s="276"/>
      <c r="AH508" s="277"/>
    </row>
    <row r="509" spans="1:38" ht="26.25" customHeight="1">
      <c r="A509" s="898"/>
      <c r="B509" s="899"/>
      <c r="C509" s="899"/>
      <c r="D509" s="900"/>
      <c r="E509" s="270" t="str">
        <f>IF('様式１(食品) '!N25="○","☑","□")</f>
        <v>□</v>
      </c>
      <c r="F509" s="913" t="s">
        <v>303</v>
      </c>
      <c r="G509" s="913"/>
      <c r="H509" s="913"/>
      <c r="I509" s="913"/>
      <c r="J509" s="913"/>
      <c r="K509" s="913"/>
      <c r="L509" s="914" t="s">
        <v>297</v>
      </c>
      <c r="M509" s="915"/>
      <c r="N509" s="915"/>
      <c r="O509" s="915"/>
      <c r="P509" s="916" t="str">
        <f>IF('様式１(食品) '!P25="","",'様式１(食品) '!P25)</f>
        <v/>
      </c>
      <c r="Q509" s="916"/>
      <c r="R509" s="916"/>
      <c r="S509" s="916"/>
      <c r="T509" s="916"/>
      <c r="U509" s="916"/>
      <c r="V509" s="916"/>
      <c r="W509" s="916"/>
      <c r="X509" s="916"/>
      <c r="Y509" s="916"/>
      <c r="Z509" s="916"/>
      <c r="AA509" s="916"/>
      <c r="AB509" s="916"/>
      <c r="AC509" s="916"/>
      <c r="AD509" s="916"/>
      <c r="AE509" s="916"/>
      <c r="AF509" s="916"/>
      <c r="AG509" s="916"/>
      <c r="AH509" s="917"/>
    </row>
    <row r="510" spans="1:38" ht="70.05" customHeight="1">
      <c r="A510" s="901"/>
      <c r="B510" s="902"/>
      <c r="C510" s="902"/>
      <c r="D510" s="903"/>
      <c r="E510" s="271"/>
      <c r="F510" s="265"/>
      <c r="G510" s="918" t="s">
        <v>304</v>
      </c>
      <c r="H510" s="919"/>
      <c r="I510" s="919"/>
      <c r="J510" s="919"/>
      <c r="K510" s="919"/>
      <c r="L510" s="919"/>
      <c r="M510" s="919"/>
      <c r="N510" s="919"/>
      <c r="O510" s="920"/>
      <c r="P510" s="921"/>
      <c r="Q510" s="922"/>
      <c r="R510" s="922"/>
      <c r="S510" s="922"/>
      <c r="T510" s="922"/>
      <c r="U510" s="922"/>
      <c r="V510" s="922"/>
      <c r="W510" s="922"/>
      <c r="X510" s="922"/>
      <c r="Y510" s="922"/>
      <c r="Z510" s="922"/>
      <c r="AA510" s="922"/>
      <c r="AB510" s="922"/>
      <c r="AC510" s="922"/>
      <c r="AD510" s="922"/>
      <c r="AE510" s="922"/>
      <c r="AF510" s="922"/>
      <c r="AG510" s="922"/>
      <c r="AH510" s="923"/>
    </row>
    <row r="511" spans="1:38" ht="12.75" customHeight="1">
      <c r="A511" s="898" t="s">
        <v>219</v>
      </c>
      <c r="B511" s="899"/>
      <c r="C511" s="899"/>
      <c r="D511" s="900"/>
      <c r="E511" s="927" t="s">
        <v>218</v>
      </c>
      <c r="F511" s="929"/>
      <c r="G511" s="929"/>
      <c r="H511" s="929"/>
      <c r="I511" s="929"/>
      <c r="J511" s="929"/>
      <c r="K511" s="929"/>
      <c r="L511" s="929"/>
      <c r="M511" s="931" t="s">
        <v>217</v>
      </c>
      <c r="N511" s="932"/>
      <c r="O511" s="933"/>
      <c r="P511" s="935"/>
      <c r="Q511" s="935"/>
      <c r="R511" s="935"/>
      <c r="S511" s="935"/>
      <c r="T511" s="935"/>
      <c r="U511" s="935"/>
      <c r="V511" s="935"/>
      <c r="W511" s="935"/>
      <c r="X511" s="935"/>
      <c r="Y511" s="937" t="s">
        <v>301</v>
      </c>
      <c r="Z511" s="938"/>
      <c r="AA511" s="938"/>
      <c r="AB511" s="938"/>
      <c r="AC511" s="938"/>
      <c r="AD511" s="938"/>
      <c r="AE511" s="938"/>
      <c r="AF511" s="938"/>
      <c r="AG511" s="938"/>
      <c r="AH511" s="939"/>
    </row>
    <row r="512" spans="1:38" ht="12.75" customHeight="1">
      <c r="A512" s="924"/>
      <c r="B512" s="925"/>
      <c r="C512" s="925"/>
      <c r="D512" s="926"/>
      <c r="E512" s="928"/>
      <c r="F512" s="930"/>
      <c r="G512" s="930"/>
      <c r="H512" s="930"/>
      <c r="I512" s="930"/>
      <c r="J512" s="930"/>
      <c r="K512" s="930"/>
      <c r="L512" s="930"/>
      <c r="M512" s="934"/>
      <c r="N512" s="925"/>
      <c r="O512" s="926"/>
      <c r="P512" s="936"/>
      <c r="Q512" s="936"/>
      <c r="R512" s="936"/>
      <c r="S512" s="936"/>
      <c r="T512" s="936"/>
      <c r="U512" s="936"/>
      <c r="V512" s="936"/>
      <c r="W512" s="936"/>
      <c r="X512" s="936"/>
      <c r="Y512" s="940"/>
      <c r="Z512" s="941"/>
      <c r="AA512" s="941"/>
      <c r="AB512" s="941"/>
      <c r="AC512" s="941"/>
      <c r="AD512" s="941"/>
      <c r="AE512" s="941"/>
      <c r="AF512" s="941"/>
      <c r="AG512" s="941"/>
      <c r="AH512" s="942"/>
    </row>
    <row r="513" spans="1:34" ht="24" customHeight="1">
      <c r="A513" s="943" t="s">
        <v>216</v>
      </c>
      <c r="B513" s="944"/>
      <c r="C513" s="944"/>
      <c r="D513" s="945"/>
      <c r="E513" s="204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946"/>
      <c r="R513" s="946"/>
      <c r="S513" s="946"/>
      <c r="T513" s="946"/>
      <c r="U513" s="946"/>
      <c r="V513" s="946"/>
      <c r="W513" s="946"/>
      <c r="X513" s="202" t="s">
        <v>215</v>
      </c>
      <c r="Y513" s="947"/>
      <c r="Z513" s="948"/>
      <c r="AA513" s="948"/>
      <c r="AB513" s="948"/>
      <c r="AC513" s="948"/>
      <c r="AD513" s="948"/>
      <c r="AE513" s="948"/>
      <c r="AF513" s="948"/>
      <c r="AG513" s="948"/>
      <c r="AH513" s="949"/>
    </row>
    <row r="514" spans="1:34" ht="20.55" customHeight="1">
      <c r="A514" s="895" t="s">
        <v>214</v>
      </c>
      <c r="B514" s="896"/>
      <c r="C514" s="896"/>
      <c r="D514" s="897"/>
      <c r="E514" s="221"/>
      <c r="F514" s="222" t="str">
        <f>IF('様式１(食品) '!AL25=TRUE,"☑","□")</f>
        <v>□</v>
      </c>
      <c r="G514" s="950" t="s">
        <v>251</v>
      </c>
      <c r="H514" s="950"/>
      <c r="I514" s="223"/>
      <c r="J514" s="223"/>
      <c r="K514" s="222" t="str">
        <f>IF('様式１(食品) '!AM25=TRUE,"☑","□")</f>
        <v>□</v>
      </c>
      <c r="L514" s="950" t="s">
        <v>253</v>
      </c>
      <c r="M514" s="950"/>
      <c r="N514" s="223"/>
      <c r="O514" s="223"/>
      <c r="P514" s="222" t="str">
        <f>IF('様式１(食品) '!AN25=TRUE,"☑","□")</f>
        <v>□</v>
      </c>
      <c r="Q514" s="950" t="s">
        <v>254</v>
      </c>
      <c r="R514" s="950"/>
      <c r="S514" s="223"/>
      <c r="T514" s="223"/>
      <c r="U514" s="224"/>
      <c r="V514" s="951" t="s">
        <v>213</v>
      </c>
      <c r="W514" s="952"/>
      <c r="X514" s="952"/>
      <c r="Y514" s="952"/>
      <c r="Z514" s="952"/>
      <c r="AA514" s="952"/>
      <c r="AB514" s="952"/>
      <c r="AC514" s="952"/>
      <c r="AD514" s="952"/>
      <c r="AE514" s="952"/>
      <c r="AF514" s="952"/>
      <c r="AG514" s="952"/>
      <c r="AH514" s="953"/>
    </row>
    <row r="515" spans="1:34" ht="19.05" customHeight="1">
      <c r="A515" s="954" t="s">
        <v>212</v>
      </c>
      <c r="B515" s="955"/>
      <c r="C515" s="955"/>
      <c r="D515" s="956"/>
      <c r="E515" s="960"/>
      <c r="F515" s="961"/>
      <c r="G515" s="961"/>
      <c r="H515" s="961"/>
      <c r="I515" s="961"/>
      <c r="J515" s="961"/>
      <c r="K515" s="961"/>
      <c r="L515" s="961"/>
      <c r="M515" s="961"/>
      <c r="N515" s="961"/>
      <c r="O515" s="961"/>
      <c r="P515" s="961"/>
      <c r="Q515" s="961"/>
      <c r="R515" s="961"/>
      <c r="S515" s="961"/>
      <c r="T515" s="961"/>
      <c r="U515" s="961"/>
      <c r="V515" s="961"/>
      <c r="W515" s="961"/>
      <c r="X515" s="961"/>
      <c r="Y515" s="961"/>
      <c r="Z515" s="961"/>
      <c r="AA515" s="961"/>
      <c r="AB515" s="961"/>
      <c r="AC515" s="961"/>
      <c r="AD515" s="961"/>
      <c r="AE515" s="961"/>
      <c r="AF515" s="961"/>
      <c r="AG515" s="961"/>
      <c r="AH515" s="962"/>
    </row>
    <row r="516" spans="1:34" ht="19.05" customHeight="1">
      <c r="A516" s="957"/>
      <c r="B516" s="958"/>
      <c r="C516" s="958"/>
      <c r="D516" s="959"/>
      <c r="E516" s="963"/>
      <c r="F516" s="964"/>
      <c r="G516" s="964"/>
      <c r="H516" s="964"/>
      <c r="I516" s="964"/>
      <c r="J516" s="964"/>
      <c r="K516" s="964"/>
      <c r="L516" s="964"/>
      <c r="M516" s="964"/>
      <c r="N516" s="964"/>
      <c r="O516" s="964"/>
      <c r="P516" s="964"/>
      <c r="Q516" s="964"/>
      <c r="R516" s="964"/>
      <c r="S516" s="964"/>
      <c r="T516" s="964"/>
      <c r="U516" s="964"/>
      <c r="V516" s="964"/>
      <c r="W516" s="964"/>
      <c r="X516" s="964"/>
      <c r="Y516" s="964"/>
      <c r="Z516" s="964"/>
      <c r="AA516" s="964"/>
      <c r="AB516" s="964"/>
      <c r="AC516" s="964"/>
      <c r="AD516" s="964"/>
      <c r="AE516" s="964"/>
      <c r="AF516" s="964"/>
      <c r="AG516" s="964"/>
      <c r="AH516" s="965"/>
    </row>
    <row r="517" spans="1:34" ht="19.05" customHeight="1">
      <c r="A517" s="842" t="s">
        <v>302</v>
      </c>
      <c r="B517" s="843"/>
      <c r="C517" s="843"/>
      <c r="D517" s="844"/>
      <c r="E517" s="201" t="s">
        <v>211</v>
      </c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848" t="s">
        <v>210</v>
      </c>
      <c r="R517" s="849"/>
      <c r="S517" s="849"/>
      <c r="T517" s="849"/>
      <c r="U517" s="849"/>
      <c r="V517" s="849"/>
      <c r="W517" s="849"/>
      <c r="X517" s="849"/>
      <c r="Y517" s="850"/>
      <c r="Z517" s="851" t="s">
        <v>209</v>
      </c>
      <c r="AA517" s="849"/>
      <c r="AB517" s="849"/>
      <c r="AC517" s="849"/>
      <c r="AD517" s="849"/>
      <c r="AE517" s="849"/>
      <c r="AF517" s="849"/>
      <c r="AG517" s="849"/>
      <c r="AH517" s="852"/>
    </row>
    <row r="518" spans="1:34" ht="19.05" customHeight="1">
      <c r="A518" s="845"/>
      <c r="B518" s="846"/>
      <c r="C518" s="846"/>
      <c r="D518" s="847"/>
      <c r="E518" s="200" t="s">
        <v>208</v>
      </c>
      <c r="F518" s="199"/>
      <c r="G518" s="199"/>
      <c r="H518" s="199"/>
      <c r="I518" s="199"/>
      <c r="J518" s="199"/>
      <c r="K518" s="199"/>
      <c r="L518" s="199"/>
      <c r="M518" s="198"/>
      <c r="N518" s="197"/>
      <c r="O518" s="197"/>
      <c r="P518" s="197"/>
      <c r="Q518" s="853" t="s">
        <v>207</v>
      </c>
      <c r="R518" s="854"/>
      <c r="S518" s="854"/>
      <c r="T518" s="854"/>
      <c r="U518" s="854"/>
      <c r="V518" s="854"/>
      <c r="W518" s="854"/>
      <c r="X518" s="854"/>
      <c r="Y518" s="855"/>
      <c r="Z518" s="856" t="s">
        <v>206</v>
      </c>
      <c r="AA518" s="854"/>
      <c r="AB518" s="854"/>
      <c r="AC518" s="854"/>
      <c r="AD518" s="854"/>
      <c r="AE518" s="854"/>
      <c r="AF518" s="854"/>
      <c r="AG518" s="854"/>
      <c r="AH518" s="857"/>
    </row>
    <row r="519" spans="1:34" ht="18.3" customHeight="1">
      <c r="A519" s="858" t="s">
        <v>205</v>
      </c>
      <c r="B519" s="859"/>
      <c r="C519" s="859"/>
      <c r="D519" s="860"/>
      <c r="E519" s="848" t="s">
        <v>204</v>
      </c>
      <c r="F519" s="849"/>
      <c r="G519" s="861"/>
      <c r="H519" s="862"/>
      <c r="I519" s="863"/>
      <c r="J519" s="863"/>
      <c r="K519" s="863"/>
      <c r="L519" s="863"/>
      <c r="M519" s="863"/>
      <c r="N519" s="863"/>
      <c r="O519" s="863"/>
      <c r="P519" s="863"/>
      <c r="Q519" s="863"/>
      <c r="R519" s="864"/>
      <c r="S519" s="848" t="s">
        <v>203</v>
      </c>
      <c r="T519" s="849"/>
      <c r="U519" s="861"/>
      <c r="V519" s="865"/>
      <c r="W519" s="863"/>
      <c r="X519" s="863"/>
      <c r="Y519" s="863"/>
      <c r="Z519" s="863"/>
      <c r="AA519" s="863"/>
      <c r="AB519" s="863"/>
      <c r="AC519" s="863"/>
      <c r="AD519" s="863"/>
      <c r="AE519" s="863"/>
      <c r="AF519" s="863"/>
      <c r="AG519" s="863"/>
      <c r="AH519" s="866"/>
    </row>
    <row r="520" spans="1:34" ht="16.8" customHeight="1">
      <c r="A520" s="876" t="s">
        <v>202</v>
      </c>
      <c r="B520" s="877"/>
      <c r="C520" s="877"/>
      <c r="D520" s="878"/>
      <c r="E520" s="848" t="s">
        <v>201</v>
      </c>
      <c r="F520" s="849"/>
      <c r="G520" s="849"/>
      <c r="H520" s="849"/>
      <c r="I520" s="849"/>
      <c r="J520" s="849"/>
      <c r="K520" s="849"/>
      <c r="L520" s="849"/>
      <c r="M520" s="882"/>
      <c r="N520" s="848" t="s">
        <v>200</v>
      </c>
      <c r="O520" s="849"/>
      <c r="P520" s="849"/>
      <c r="Q520" s="849"/>
      <c r="R520" s="883"/>
      <c r="S520" s="848" t="s">
        <v>199</v>
      </c>
      <c r="T520" s="849"/>
      <c r="U520" s="849"/>
      <c r="V520" s="882"/>
      <c r="W520" s="848" t="s">
        <v>198</v>
      </c>
      <c r="X520" s="849"/>
      <c r="Y520" s="849"/>
      <c r="Z520" s="882"/>
      <c r="AA520" s="848" t="s">
        <v>12</v>
      </c>
      <c r="AB520" s="884"/>
      <c r="AC520" s="884"/>
      <c r="AD520" s="884"/>
      <c r="AE520" s="884"/>
      <c r="AF520" s="884"/>
      <c r="AG520" s="884"/>
      <c r="AH520" s="885"/>
    </row>
    <row r="521" spans="1:34" ht="16.8" customHeight="1">
      <c r="A521" s="879"/>
      <c r="B521" s="880"/>
      <c r="C521" s="880"/>
      <c r="D521" s="881"/>
      <c r="E521" s="886"/>
      <c r="F521" s="887"/>
      <c r="G521" s="887"/>
      <c r="H521" s="887"/>
      <c r="I521" s="887"/>
      <c r="J521" s="887"/>
      <c r="K521" s="887"/>
      <c r="L521" s="887"/>
      <c r="M521" s="888"/>
      <c r="N521" s="886"/>
      <c r="O521" s="887"/>
      <c r="P521" s="887"/>
      <c r="Q521" s="887"/>
      <c r="R521" s="888"/>
      <c r="S521" s="886"/>
      <c r="T521" s="887"/>
      <c r="U521" s="887"/>
      <c r="V521" s="888"/>
      <c r="W521" s="889"/>
      <c r="X521" s="890"/>
      <c r="Y521" s="890"/>
      <c r="Z521" s="888"/>
      <c r="AA521" s="889"/>
      <c r="AB521" s="890"/>
      <c r="AC521" s="890"/>
      <c r="AD521" s="890"/>
      <c r="AE521" s="890"/>
      <c r="AF521" s="890"/>
      <c r="AG521" s="890"/>
      <c r="AH521" s="891"/>
    </row>
    <row r="522" spans="1:34" ht="16.8" customHeight="1">
      <c r="A522" s="892" t="s">
        <v>197</v>
      </c>
      <c r="B522" s="893"/>
      <c r="C522" s="893"/>
      <c r="D522" s="894"/>
      <c r="E522" s="886"/>
      <c r="F522" s="887"/>
      <c r="G522" s="887"/>
      <c r="H522" s="887"/>
      <c r="I522" s="887"/>
      <c r="J522" s="887"/>
      <c r="K522" s="887"/>
      <c r="L522" s="887"/>
      <c r="M522" s="888"/>
      <c r="N522" s="886"/>
      <c r="O522" s="887"/>
      <c r="P522" s="887"/>
      <c r="Q522" s="887"/>
      <c r="R522" s="888"/>
      <c r="S522" s="886"/>
      <c r="T522" s="887"/>
      <c r="U522" s="887"/>
      <c r="V522" s="888"/>
      <c r="W522" s="889"/>
      <c r="X522" s="890"/>
      <c r="Y522" s="890"/>
      <c r="Z522" s="888"/>
      <c r="AA522" s="889"/>
      <c r="AB522" s="890"/>
      <c r="AC522" s="890"/>
      <c r="AD522" s="890"/>
      <c r="AE522" s="890"/>
      <c r="AF522" s="890"/>
      <c r="AG522" s="890"/>
      <c r="AH522" s="891"/>
    </row>
    <row r="523" spans="1:34" ht="16.8" customHeight="1">
      <c r="A523" s="892"/>
      <c r="B523" s="893"/>
      <c r="C523" s="893"/>
      <c r="D523" s="894"/>
      <c r="E523" s="886"/>
      <c r="F523" s="887"/>
      <c r="G523" s="887"/>
      <c r="H523" s="887"/>
      <c r="I523" s="887"/>
      <c r="J523" s="887"/>
      <c r="K523" s="887"/>
      <c r="L523" s="887"/>
      <c r="M523" s="888"/>
      <c r="N523" s="886"/>
      <c r="O523" s="887"/>
      <c r="P523" s="887"/>
      <c r="Q523" s="887"/>
      <c r="R523" s="888"/>
      <c r="S523" s="886"/>
      <c r="T523" s="887"/>
      <c r="U523" s="887"/>
      <c r="V523" s="888"/>
      <c r="W523" s="889"/>
      <c r="X523" s="890"/>
      <c r="Y523" s="890"/>
      <c r="Z523" s="888"/>
      <c r="AA523" s="889"/>
      <c r="AB523" s="890"/>
      <c r="AC523" s="890"/>
      <c r="AD523" s="890"/>
      <c r="AE523" s="890"/>
      <c r="AF523" s="890"/>
      <c r="AG523" s="890"/>
      <c r="AH523" s="891"/>
    </row>
    <row r="524" spans="1:34" ht="16.8" customHeight="1">
      <c r="A524" s="867" t="s">
        <v>196</v>
      </c>
      <c r="B524" s="868"/>
      <c r="C524" s="868"/>
      <c r="D524" s="868"/>
      <c r="E524" s="868"/>
      <c r="F524" s="868"/>
      <c r="G524" s="868"/>
      <c r="H524" s="868"/>
      <c r="I524" s="868"/>
      <c r="J524" s="868"/>
      <c r="K524" s="868"/>
      <c r="L524" s="868"/>
      <c r="M524" s="868"/>
      <c r="N524" s="868"/>
      <c r="O524" s="868"/>
      <c r="P524" s="868"/>
      <c r="Q524" s="868"/>
      <c r="R524" s="868"/>
      <c r="S524" s="868"/>
      <c r="T524" s="868"/>
      <c r="U524" s="868"/>
      <c r="V524" s="868"/>
      <c r="W524" s="868"/>
      <c r="X524" s="868"/>
      <c r="Y524" s="868"/>
      <c r="Z524" s="868"/>
      <c r="AA524" s="868"/>
      <c r="AB524" s="868"/>
      <c r="AC524" s="868"/>
      <c r="AD524" s="868"/>
      <c r="AE524" s="868"/>
      <c r="AF524" s="868"/>
      <c r="AG524" s="868"/>
      <c r="AH524" s="869"/>
    </row>
    <row r="525" spans="1:34" ht="127.05" customHeight="1" thickBot="1">
      <c r="A525" s="870" t="s">
        <v>195</v>
      </c>
      <c r="B525" s="871"/>
      <c r="C525" s="871"/>
      <c r="D525" s="871"/>
      <c r="E525" s="871"/>
      <c r="F525" s="871"/>
      <c r="G525" s="871"/>
      <c r="H525" s="871"/>
      <c r="I525" s="871"/>
      <c r="J525" s="871"/>
      <c r="K525" s="871"/>
      <c r="L525" s="871"/>
      <c r="M525" s="871"/>
      <c r="N525" s="871"/>
      <c r="O525" s="871"/>
      <c r="P525" s="871"/>
      <c r="Q525" s="872"/>
      <c r="R525" s="873" t="s">
        <v>245</v>
      </c>
      <c r="S525" s="874"/>
      <c r="T525" s="874"/>
      <c r="U525" s="874"/>
      <c r="V525" s="874"/>
      <c r="W525" s="874"/>
      <c r="X525" s="874"/>
      <c r="Y525" s="874"/>
      <c r="Z525" s="874"/>
      <c r="AA525" s="874"/>
      <c r="AB525" s="874"/>
      <c r="AC525" s="874"/>
      <c r="AD525" s="874"/>
      <c r="AE525" s="874"/>
      <c r="AF525" s="874"/>
      <c r="AG525" s="874"/>
      <c r="AH525" s="875"/>
    </row>
    <row r="526" spans="1:34" ht="5.0999999999999996" customHeight="1"/>
    <row r="527" spans="1:34" ht="20.100000000000001" customHeight="1">
      <c r="A527" s="109" t="s">
        <v>194</v>
      </c>
      <c r="B527" s="196"/>
      <c r="C527" s="196"/>
      <c r="D527" s="196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AH527" s="195"/>
    </row>
    <row r="528" spans="1:34" ht="13.5" customHeight="1">
      <c r="A528" s="32"/>
      <c r="B528" s="32" t="s">
        <v>192</v>
      </c>
    </row>
    <row r="529" spans="1:38" ht="21" customHeight="1" thickBot="1">
      <c r="A529" s="237" t="s">
        <v>267</v>
      </c>
      <c r="B529" s="194"/>
      <c r="C529" s="194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</row>
    <row r="530" spans="1:38" s="33" customFormat="1" ht="25.05" customHeight="1" thickTop="1" thickBot="1">
      <c r="M530" s="400" t="s">
        <v>63</v>
      </c>
      <c r="N530" s="401"/>
      <c r="O530" s="402"/>
      <c r="P530" s="375" t="s">
        <v>321</v>
      </c>
      <c r="Q530" s="376"/>
      <c r="R530" s="376"/>
      <c r="S530" s="376"/>
      <c r="T530" s="376"/>
      <c r="U530" s="376"/>
      <c r="V530" s="376"/>
      <c r="W530" s="376"/>
      <c r="X530" s="377"/>
      <c r="Y530" s="412" t="s">
        <v>62</v>
      </c>
      <c r="Z530" s="413"/>
      <c r="AA530" s="414"/>
      <c r="AB530" s="453"/>
      <c r="AC530" s="383"/>
      <c r="AD530" s="71" t="s">
        <v>61</v>
      </c>
      <c r="AE530" s="383"/>
      <c r="AF530" s="383"/>
      <c r="AG530" s="451" t="s">
        <v>60</v>
      </c>
      <c r="AH530" s="452"/>
    </row>
    <row r="531" spans="1:38" s="33" customFormat="1" ht="15.75" customHeight="1">
      <c r="A531" s="296" t="s">
        <v>59</v>
      </c>
      <c r="B531" s="297"/>
      <c r="C531" s="298"/>
      <c r="D531" s="404" t="str">
        <f>IF(共通入力!$D$2="","",共通入力!$D$2)</f>
        <v/>
      </c>
      <c r="E531" s="404"/>
      <c r="F531" s="404"/>
      <c r="G531" s="404"/>
      <c r="H531" s="404"/>
      <c r="I531" s="404"/>
      <c r="J531" s="404"/>
      <c r="K531" s="404"/>
      <c r="L531" s="404"/>
      <c r="M531" s="296" t="s">
        <v>282</v>
      </c>
      <c r="N531" s="297"/>
      <c r="O531" s="298"/>
      <c r="P531" s="966" t="s">
        <v>57</v>
      </c>
      <c r="Q531" s="967"/>
      <c r="R531" s="968"/>
      <c r="S531" s="381" t="str">
        <f>IF(共通入力!$Q$2="","",共通入力!$Q$2)</f>
        <v/>
      </c>
      <c r="T531" s="969"/>
      <c r="U531" s="969"/>
      <c r="V531" s="969"/>
      <c r="W531" s="969"/>
      <c r="X531" s="969"/>
      <c r="Y531" s="969"/>
      <c r="Z531" s="969"/>
      <c r="AA531" s="969"/>
      <c r="AB531" s="969"/>
      <c r="AC531" s="969"/>
      <c r="AD531" s="969"/>
      <c r="AE531" s="969"/>
      <c r="AF531" s="969"/>
      <c r="AG531" s="969"/>
      <c r="AH531" s="970"/>
    </row>
    <row r="532" spans="1:38" s="33" customFormat="1" ht="33" customHeight="1" thickBot="1">
      <c r="A532" s="299"/>
      <c r="B532" s="300"/>
      <c r="C532" s="301"/>
      <c r="D532" s="407"/>
      <c r="E532" s="407"/>
      <c r="F532" s="407"/>
      <c r="G532" s="407"/>
      <c r="H532" s="407"/>
      <c r="I532" s="407"/>
      <c r="J532" s="407"/>
      <c r="K532" s="407"/>
      <c r="L532" s="407"/>
      <c r="M532" s="299"/>
      <c r="N532" s="300"/>
      <c r="O532" s="301"/>
      <c r="P532" s="567" t="str">
        <f>IF(共通入力!$N$3="","",共通入力!$N$3)</f>
        <v/>
      </c>
      <c r="Q532" s="568"/>
      <c r="R532" s="568"/>
      <c r="S532" s="568"/>
      <c r="T532" s="568"/>
      <c r="U532" s="568"/>
      <c r="V532" s="568"/>
      <c r="W532" s="568"/>
      <c r="X532" s="568"/>
      <c r="Y532" s="568"/>
      <c r="Z532" s="568"/>
      <c r="AA532" s="568"/>
      <c r="AB532" s="568"/>
      <c r="AC532" s="568"/>
      <c r="AD532" s="568"/>
      <c r="AE532" s="568"/>
      <c r="AF532" s="568"/>
      <c r="AG532" s="568"/>
      <c r="AH532" s="569"/>
    </row>
    <row r="533" spans="1:38" s="33" customFormat="1" ht="21" customHeight="1" thickBot="1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</row>
    <row r="534" spans="1:38" ht="14.25" customHeight="1">
      <c r="A534" s="971" t="s">
        <v>221</v>
      </c>
      <c r="B534" s="972"/>
      <c r="C534" s="972"/>
      <c r="D534" s="973"/>
      <c r="E534" s="974"/>
      <c r="F534" s="975"/>
      <c r="G534" s="975"/>
      <c r="H534" s="975"/>
      <c r="I534" s="975"/>
      <c r="J534" s="975"/>
      <c r="K534" s="975"/>
      <c r="L534" s="975"/>
      <c r="M534" s="975"/>
      <c r="N534" s="975"/>
      <c r="O534" s="975"/>
      <c r="P534" s="975"/>
      <c r="Q534" s="975"/>
      <c r="R534" s="975"/>
      <c r="S534" s="975"/>
      <c r="T534" s="975"/>
      <c r="U534" s="975"/>
      <c r="V534" s="975"/>
      <c r="W534" s="975"/>
      <c r="X534" s="976"/>
      <c r="Y534" s="977" t="s">
        <v>258</v>
      </c>
      <c r="Z534" s="978"/>
      <c r="AA534" s="978"/>
      <c r="AB534" s="978"/>
      <c r="AC534" s="979"/>
      <c r="AD534" s="983">
        <f>'様式１(食品) '!A26</f>
        <v>18</v>
      </c>
      <c r="AE534" s="984"/>
      <c r="AF534" s="984"/>
      <c r="AG534" s="984"/>
      <c r="AH534" s="985"/>
    </row>
    <row r="535" spans="1:38" ht="26.25" customHeight="1">
      <c r="A535" s="989" t="s">
        <v>220</v>
      </c>
      <c r="B535" s="990"/>
      <c r="C535" s="990"/>
      <c r="D535" s="991"/>
      <c r="E535" s="992" t="str">
        <f>IF('様式１(食品) '!B26="","",'様式１(食品) '!B26)</f>
        <v/>
      </c>
      <c r="F535" s="993"/>
      <c r="G535" s="993"/>
      <c r="H535" s="993"/>
      <c r="I535" s="993"/>
      <c r="J535" s="993"/>
      <c r="K535" s="993"/>
      <c r="L535" s="993"/>
      <c r="M535" s="993"/>
      <c r="N535" s="993"/>
      <c r="O535" s="993"/>
      <c r="P535" s="993"/>
      <c r="Q535" s="993"/>
      <c r="R535" s="993"/>
      <c r="S535" s="993"/>
      <c r="T535" s="993"/>
      <c r="U535" s="993"/>
      <c r="V535" s="993"/>
      <c r="W535" s="993"/>
      <c r="X535" s="994"/>
      <c r="Y535" s="980"/>
      <c r="Z535" s="981"/>
      <c r="AA535" s="981"/>
      <c r="AB535" s="981"/>
      <c r="AC535" s="982"/>
      <c r="AD535" s="986"/>
      <c r="AE535" s="987"/>
      <c r="AF535" s="987"/>
      <c r="AG535" s="987"/>
      <c r="AH535" s="988"/>
    </row>
    <row r="536" spans="1:38" ht="16.8" customHeight="1">
      <c r="A536" s="895" t="s">
        <v>296</v>
      </c>
      <c r="B536" s="896"/>
      <c r="C536" s="896"/>
      <c r="D536" s="897"/>
      <c r="E536" s="266" t="str">
        <f>IF('様式１(食品) '!H26="○","☑","□")</f>
        <v>□</v>
      </c>
      <c r="F536" s="904" t="s">
        <v>295</v>
      </c>
      <c r="G536" s="904"/>
      <c r="H536" s="904"/>
      <c r="I536" s="904"/>
      <c r="J536" s="904"/>
      <c r="K536" s="905"/>
      <c r="L536" s="906" t="s">
        <v>305</v>
      </c>
      <c r="M536" s="907"/>
      <c r="N536" s="907"/>
      <c r="O536" s="907"/>
      <c r="P536" s="907"/>
      <c r="Q536" s="907"/>
      <c r="R536" s="907"/>
      <c r="S536" s="907"/>
      <c r="T536" s="907"/>
      <c r="U536" s="907"/>
      <c r="V536" s="907"/>
      <c r="W536" s="907"/>
      <c r="X536" s="907"/>
      <c r="Y536" s="907"/>
      <c r="Z536" s="907"/>
      <c r="AA536" s="907"/>
      <c r="AB536" s="907"/>
      <c r="AC536" s="907"/>
      <c r="AD536" s="907"/>
      <c r="AE536" s="907"/>
      <c r="AF536" s="907"/>
      <c r="AG536" s="907"/>
      <c r="AH536" s="908"/>
      <c r="AI536" s="218"/>
      <c r="AL536" s="218"/>
    </row>
    <row r="537" spans="1:38" ht="16.8" customHeight="1">
      <c r="A537" s="898"/>
      <c r="B537" s="899"/>
      <c r="C537" s="899"/>
      <c r="D537" s="900"/>
      <c r="E537" s="267"/>
      <c r="F537" s="109"/>
      <c r="G537" s="109"/>
      <c r="H537" s="109"/>
      <c r="I537" s="109"/>
      <c r="J537" s="109"/>
      <c r="K537" s="269"/>
      <c r="L537" s="278"/>
      <c r="M537" s="280" t="s">
        <v>298</v>
      </c>
      <c r="N537" s="282"/>
      <c r="O537" s="280"/>
      <c r="P537" s="280"/>
      <c r="Q537" s="280"/>
      <c r="R537" s="280"/>
      <c r="S537" s="280"/>
      <c r="T537" s="280"/>
      <c r="U537" s="280"/>
      <c r="V537" s="280"/>
      <c r="W537" s="280"/>
      <c r="X537" s="280"/>
      <c r="Y537" s="280"/>
      <c r="Z537" s="280"/>
      <c r="AA537" s="280"/>
      <c r="AB537" s="280"/>
      <c r="AC537" s="280"/>
      <c r="AD537" s="280"/>
      <c r="AE537" s="280"/>
      <c r="AF537" s="280"/>
      <c r="AG537" s="280"/>
      <c r="AH537" s="281"/>
      <c r="AI537" s="218"/>
      <c r="AL537" s="218"/>
    </row>
    <row r="538" spans="1:38" ht="16.8" customHeight="1">
      <c r="A538" s="898"/>
      <c r="B538" s="899"/>
      <c r="C538" s="899"/>
      <c r="D538" s="900"/>
      <c r="E538" s="267"/>
      <c r="F538" s="909"/>
      <c r="G538" s="909"/>
      <c r="H538" s="909"/>
      <c r="I538" s="909"/>
      <c r="J538" s="909"/>
      <c r="K538" s="910"/>
      <c r="L538" s="278"/>
      <c r="M538" s="272" t="s">
        <v>299</v>
      </c>
      <c r="N538" s="282"/>
      <c r="O538" s="273"/>
      <c r="P538" s="273"/>
      <c r="Q538" s="280"/>
      <c r="R538" s="280"/>
      <c r="S538" s="280"/>
      <c r="T538" s="280"/>
      <c r="U538" s="280"/>
      <c r="V538" s="280"/>
      <c r="W538" s="280"/>
      <c r="X538" s="280"/>
      <c r="Y538" s="280"/>
      <c r="Z538" s="280"/>
      <c r="AA538" s="280"/>
      <c r="AB538" s="280"/>
      <c r="AC538" s="280"/>
      <c r="AD538" s="280"/>
      <c r="AE538" s="280"/>
      <c r="AF538" s="280"/>
      <c r="AG538" s="280"/>
      <c r="AH538" s="281"/>
      <c r="AI538" s="218"/>
      <c r="AL538" s="218"/>
    </row>
    <row r="539" spans="1:38" ht="16.8" customHeight="1">
      <c r="A539" s="898"/>
      <c r="B539" s="899"/>
      <c r="C539" s="899"/>
      <c r="D539" s="900"/>
      <c r="E539" s="268"/>
      <c r="F539" s="911"/>
      <c r="G539" s="911"/>
      <c r="H539" s="911"/>
      <c r="I539" s="911"/>
      <c r="J539" s="911"/>
      <c r="K539" s="912"/>
      <c r="L539" s="279"/>
      <c r="M539" s="274" t="s">
        <v>300</v>
      </c>
      <c r="N539" s="275"/>
      <c r="O539" s="276"/>
      <c r="P539" s="276"/>
      <c r="Q539" s="276"/>
      <c r="R539" s="276"/>
      <c r="S539" s="276"/>
      <c r="T539" s="276"/>
      <c r="U539" s="276"/>
      <c r="V539" s="276"/>
      <c r="W539" s="276"/>
      <c r="X539" s="276"/>
      <c r="Y539" s="276"/>
      <c r="Z539" s="276"/>
      <c r="AA539" s="276"/>
      <c r="AB539" s="276"/>
      <c r="AC539" s="276"/>
      <c r="AD539" s="276"/>
      <c r="AE539" s="276"/>
      <c r="AF539" s="276"/>
      <c r="AG539" s="276"/>
      <c r="AH539" s="277"/>
    </row>
    <row r="540" spans="1:38" ht="26.25" customHeight="1">
      <c r="A540" s="898"/>
      <c r="B540" s="899"/>
      <c r="C540" s="899"/>
      <c r="D540" s="900"/>
      <c r="E540" s="270" t="str">
        <f>IF('様式１(食品) '!N26="○","☑","□")</f>
        <v>□</v>
      </c>
      <c r="F540" s="913" t="s">
        <v>303</v>
      </c>
      <c r="G540" s="913"/>
      <c r="H540" s="913"/>
      <c r="I540" s="913"/>
      <c r="J540" s="913"/>
      <c r="K540" s="913"/>
      <c r="L540" s="914" t="s">
        <v>297</v>
      </c>
      <c r="M540" s="915"/>
      <c r="N540" s="915"/>
      <c r="O540" s="915"/>
      <c r="P540" s="916" t="str">
        <f>IF('様式１(食品) '!P26="","",'様式１(食品) '!P26)</f>
        <v/>
      </c>
      <c r="Q540" s="916"/>
      <c r="R540" s="916"/>
      <c r="S540" s="916"/>
      <c r="T540" s="916"/>
      <c r="U540" s="916"/>
      <c r="V540" s="916"/>
      <c r="W540" s="916"/>
      <c r="X540" s="916"/>
      <c r="Y540" s="916"/>
      <c r="Z540" s="916"/>
      <c r="AA540" s="916"/>
      <c r="AB540" s="916"/>
      <c r="AC540" s="916"/>
      <c r="AD540" s="916"/>
      <c r="AE540" s="916"/>
      <c r="AF540" s="916"/>
      <c r="AG540" s="916"/>
      <c r="AH540" s="917"/>
    </row>
    <row r="541" spans="1:38" ht="70.05" customHeight="1">
      <c r="A541" s="901"/>
      <c r="B541" s="902"/>
      <c r="C541" s="902"/>
      <c r="D541" s="903"/>
      <c r="E541" s="271"/>
      <c r="F541" s="265"/>
      <c r="G541" s="918" t="s">
        <v>304</v>
      </c>
      <c r="H541" s="919"/>
      <c r="I541" s="919"/>
      <c r="J541" s="919"/>
      <c r="K541" s="919"/>
      <c r="L541" s="919"/>
      <c r="M541" s="919"/>
      <c r="N541" s="919"/>
      <c r="O541" s="920"/>
      <c r="P541" s="921"/>
      <c r="Q541" s="922"/>
      <c r="R541" s="922"/>
      <c r="S541" s="922"/>
      <c r="T541" s="922"/>
      <c r="U541" s="922"/>
      <c r="V541" s="922"/>
      <c r="W541" s="922"/>
      <c r="X541" s="922"/>
      <c r="Y541" s="922"/>
      <c r="Z541" s="922"/>
      <c r="AA541" s="922"/>
      <c r="AB541" s="922"/>
      <c r="AC541" s="922"/>
      <c r="AD541" s="922"/>
      <c r="AE541" s="922"/>
      <c r="AF541" s="922"/>
      <c r="AG541" s="922"/>
      <c r="AH541" s="923"/>
    </row>
    <row r="542" spans="1:38" ht="12.75" customHeight="1">
      <c r="A542" s="898" t="s">
        <v>219</v>
      </c>
      <c r="B542" s="899"/>
      <c r="C542" s="899"/>
      <c r="D542" s="900"/>
      <c r="E542" s="927" t="s">
        <v>218</v>
      </c>
      <c r="F542" s="929"/>
      <c r="G542" s="929"/>
      <c r="H542" s="929"/>
      <c r="I542" s="929"/>
      <c r="J542" s="929"/>
      <c r="K542" s="929"/>
      <c r="L542" s="929"/>
      <c r="M542" s="931" t="s">
        <v>217</v>
      </c>
      <c r="N542" s="932"/>
      <c r="O542" s="933"/>
      <c r="P542" s="935"/>
      <c r="Q542" s="935"/>
      <c r="R542" s="935"/>
      <c r="S542" s="935"/>
      <c r="T542" s="935"/>
      <c r="U542" s="935"/>
      <c r="V542" s="935"/>
      <c r="W542" s="935"/>
      <c r="X542" s="935"/>
      <c r="Y542" s="937" t="s">
        <v>301</v>
      </c>
      <c r="Z542" s="938"/>
      <c r="AA542" s="938"/>
      <c r="AB542" s="938"/>
      <c r="AC542" s="938"/>
      <c r="AD542" s="938"/>
      <c r="AE542" s="938"/>
      <c r="AF542" s="938"/>
      <c r="AG542" s="938"/>
      <c r="AH542" s="939"/>
    </row>
    <row r="543" spans="1:38" ht="12.75" customHeight="1">
      <c r="A543" s="924"/>
      <c r="B543" s="925"/>
      <c r="C543" s="925"/>
      <c r="D543" s="926"/>
      <c r="E543" s="928"/>
      <c r="F543" s="930"/>
      <c r="G543" s="930"/>
      <c r="H543" s="930"/>
      <c r="I543" s="930"/>
      <c r="J543" s="930"/>
      <c r="K543" s="930"/>
      <c r="L543" s="930"/>
      <c r="M543" s="934"/>
      <c r="N543" s="925"/>
      <c r="O543" s="926"/>
      <c r="P543" s="936"/>
      <c r="Q543" s="936"/>
      <c r="R543" s="936"/>
      <c r="S543" s="936"/>
      <c r="T543" s="936"/>
      <c r="U543" s="936"/>
      <c r="V543" s="936"/>
      <c r="W543" s="936"/>
      <c r="X543" s="936"/>
      <c r="Y543" s="940"/>
      <c r="Z543" s="941"/>
      <c r="AA543" s="941"/>
      <c r="AB543" s="941"/>
      <c r="AC543" s="941"/>
      <c r="AD543" s="941"/>
      <c r="AE543" s="941"/>
      <c r="AF543" s="941"/>
      <c r="AG543" s="941"/>
      <c r="AH543" s="942"/>
    </row>
    <row r="544" spans="1:38" ht="24" customHeight="1">
      <c r="A544" s="943" t="s">
        <v>216</v>
      </c>
      <c r="B544" s="944"/>
      <c r="C544" s="944"/>
      <c r="D544" s="945"/>
      <c r="E544" s="204"/>
      <c r="F544" s="203"/>
      <c r="G544" s="203"/>
      <c r="H544" s="203"/>
      <c r="I544" s="203"/>
      <c r="J544" s="203"/>
      <c r="K544" s="203"/>
      <c r="L544" s="203"/>
      <c r="M544" s="203"/>
      <c r="N544" s="203"/>
      <c r="O544" s="203"/>
      <c r="P544" s="203"/>
      <c r="Q544" s="946"/>
      <c r="R544" s="946"/>
      <c r="S544" s="946"/>
      <c r="T544" s="946"/>
      <c r="U544" s="946"/>
      <c r="V544" s="946"/>
      <c r="W544" s="946"/>
      <c r="X544" s="202" t="s">
        <v>215</v>
      </c>
      <c r="Y544" s="947"/>
      <c r="Z544" s="948"/>
      <c r="AA544" s="948"/>
      <c r="AB544" s="948"/>
      <c r="AC544" s="948"/>
      <c r="AD544" s="948"/>
      <c r="AE544" s="948"/>
      <c r="AF544" s="948"/>
      <c r="AG544" s="948"/>
      <c r="AH544" s="949"/>
    </row>
    <row r="545" spans="1:34" ht="20.55" customHeight="1">
      <c r="A545" s="895" t="s">
        <v>214</v>
      </c>
      <c r="B545" s="896"/>
      <c r="C545" s="896"/>
      <c r="D545" s="897"/>
      <c r="E545" s="221"/>
      <c r="F545" s="222" t="str">
        <f>IF('様式１(食品) '!AL26=TRUE,"☑","□")</f>
        <v>□</v>
      </c>
      <c r="G545" s="950" t="s">
        <v>251</v>
      </c>
      <c r="H545" s="950"/>
      <c r="I545" s="223"/>
      <c r="J545" s="223"/>
      <c r="K545" s="222" t="str">
        <f>IF('様式１(食品) '!AM26=TRUE,"☑","□")</f>
        <v>□</v>
      </c>
      <c r="L545" s="950" t="s">
        <v>253</v>
      </c>
      <c r="M545" s="950"/>
      <c r="N545" s="223"/>
      <c r="O545" s="223"/>
      <c r="P545" s="222" t="str">
        <f>IF('様式１(食品) '!AN26=TRUE,"☑","□")</f>
        <v>□</v>
      </c>
      <c r="Q545" s="950" t="s">
        <v>254</v>
      </c>
      <c r="R545" s="950"/>
      <c r="S545" s="223"/>
      <c r="T545" s="223"/>
      <c r="U545" s="224"/>
      <c r="V545" s="951" t="s">
        <v>213</v>
      </c>
      <c r="W545" s="952"/>
      <c r="X545" s="952"/>
      <c r="Y545" s="952"/>
      <c r="Z545" s="952"/>
      <c r="AA545" s="952"/>
      <c r="AB545" s="952"/>
      <c r="AC545" s="952"/>
      <c r="AD545" s="952"/>
      <c r="AE545" s="952"/>
      <c r="AF545" s="952"/>
      <c r="AG545" s="952"/>
      <c r="AH545" s="953"/>
    </row>
    <row r="546" spans="1:34" ht="19.05" customHeight="1">
      <c r="A546" s="954" t="s">
        <v>212</v>
      </c>
      <c r="B546" s="955"/>
      <c r="C546" s="955"/>
      <c r="D546" s="956"/>
      <c r="E546" s="960"/>
      <c r="F546" s="961"/>
      <c r="G546" s="961"/>
      <c r="H546" s="961"/>
      <c r="I546" s="961"/>
      <c r="J546" s="961"/>
      <c r="K546" s="961"/>
      <c r="L546" s="961"/>
      <c r="M546" s="961"/>
      <c r="N546" s="961"/>
      <c r="O546" s="961"/>
      <c r="P546" s="961"/>
      <c r="Q546" s="961"/>
      <c r="R546" s="961"/>
      <c r="S546" s="961"/>
      <c r="T546" s="961"/>
      <c r="U546" s="961"/>
      <c r="V546" s="961"/>
      <c r="W546" s="961"/>
      <c r="X546" s="961"/>
      <c r="Y546" s="961"/>
      <c r="Z546" s="961"/>
      <c r="AA546" s="961"/>
      <c r="AB546" s="961"/>
      <c r="AC546" s="961"/>
      <c r="AD546" s="961"/>
      <c r="AE546" s="961"/>
      <c r="AF546" s="961"/>
      <c r="AG546" s="961"/>
      <c r="AH546" s="962"/>
    </row>
    <row r="547" spans="1:34" ht="19.05" customHeight="1">
      <c r="A547" s="957"/>
      <c r="B547" s="958"/>
      <c r="C547" s="958"/>
      <c r="D547" s="959"/>
      <c r="E547" s="963"/>
      <c r="F547" s="964"/>
      <c r="G547" s="964"/>
      <c r="H547" s="964"/>
      <c r="I547" s="964"/>
      <c r="J547" s="964"/>
      <c r="K547" s="964"/>
      <c r="L547" s="964"/>
      <c r="M547" s="964"/>
      <c r="N547" s="964"/>
      <c r="O547" s="964"/>
      <c r="P547" s="964"/>
      <c r="Q547" s="964"/>
      <c r="R547" s="964"/>
      <c r="S547" s="964"/>
      <c r="T547" s="964"/>
      <c r="U547" s="964"/>
      <c r="V547" s="964"/>
      <c r="W547" s="964"/>
      <c r="X547" s="964"/>
      <c r="Y547" s="964"/>
      <c r="Z547" s="964"/>
      <c r="AA547" s="964"/>
      <c r="AB547" s="964"/>
      <c r="AC547" s="964"/>
      <c r="AD547" s="964"/>
      <c r="AE547" s="964"/>
      <c r="AF547" s="964"/>
      <c r="AG547" s="964"/>
      <c r="AH547" s="965"/>
    </row>
    <row r="548" spans="1:34" ht="19.05" customHeight="1">
      <c r="A548" s="842" t="s">
        <v>302</v>
      </c>
      <c r="B548" s="843"/>
      <c r="C548" s="843"/>
      <c r="D548" s="844"/>
      <c r="E548" s="201" t="s">
        <v>211</v>
      </c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848" t="s">
        <v>210</v>
      </c>
      <c r="R548" s="849"/>
      <c r="S548" s="849"/>
      <c r="T548" s="849"/>
      <c r="U548" s="849"/>
      <c r="V548" s="849"/>
      <c r="W548" s="849"/>
      <c r="X548" s="849"/>
      <c r="Y548" s="850"/>
      <c r="Z548" s="851" t="s">
        <v>209</v>
      </c>
      <c r="AA548" s="849"/>
      <c r="AB548" s="849"/>
      <c r="AC548" s="849"/>
      <c r="AD548" s="849"/>
      <c r="AE548" s="849"/>
      <c r="AF548" s="849"/>
      <c r="AG548" s="849"/>
      <c r="AH548" s="852"/>
    </row>
    <row r="549" spans="1:34" ht="19.05" customHeight="1">
      <c r="A549" s="845"/>
      <c r="B549" s="846"/>
      <c r="C549" s="846"/>
      <c r="D549" s="847"/>
      <c r="E549" s="200" t="s">
        <v>208</v>
      </c>
      <c r="F549" s="199"/>
      <c r="G549" s="199"/>
      <c r="H549" s="199"/>
      <c r="I549" s="199"/>
      <c r="J549" s="199"/>
      <c r="K549" s="199"/>
      <c r="L549" s="199"/>
      <c r="M549" s="198"/>
      <c r="N549" s="197"/>
      <c r="O549" s="197"/>
      <c r="P549" s="197"/>
      <c r="Q549" s="853" t="s">
        <v>207</v>
      </c>
      <c r="R549" s="854"/>
      <c r="S549" s="854"/>
      <c r="T549" s="854"/>
      <c r="U549" s="854"/>
      <c r="V549" s="854"/>
      <c r="W549" s="854"/>
      <c r="X549" s="854"/>
      <c r="Y549" s="855"/>
      <c r="Z549" s="856" t="s">
        <v>206</v>
      </c>
      <c r="AA549" s="854"/>
      <c r="AB549" s="854"/>
      <c r="AC549" s="854"/>
      <c r="AD549" s="854"/>
      <c r="AE549" s="854"/>
      <c r="AF549" s="854"/>
      <c r="AG549" s="854"/>
      <c r="AH549" s="857"/>
    </row>
    <row r="550" spans="1:34" ht="18.3" customHeight="1">
      <c r="A550" s="858" t="s">
        <v>205</v>
      </c>
      <c r="B550" s="859"/>
      <c r="C550" s="859"/>
      <c r="D550" s="860"/>
      <c r="E550" s="848" t="s">
        <v>204</v>
      </c>
      <c r="F550" s="849"/>
      <c r="G550" s="861"/>
      <c r="H550" s="862"/>
      <c r="I550" s="863"/>
      <c r="J550" s="863"/>
      <c r="K550" s="863"/>
      <c r="L550" s="863"/>
      <c r="M550" s="863"/>
      <c r="N550" s="863"/>
      <c r="O550" s="863"/>
      <c r="P550" s="863"/>
      <c r="Q550" s="863"/>
      <c r="R550" s="864"/>
      <c r="S550" s="848" t="s">
        <v>203</v>
      </c>
      <c r="T550" s="849"/>
      <c r="U550" s="861"/>
      <c r="V550" s="865"/>
      <c r="W550" s="863"/>
      <c r="X550" s="863"/>
      <c r="Y550" s="863"/>
      <c r="Z550" s="863"/>
      <c r="AA550" s="863"/>
      <c r="AB550" s="863"/>
      <c r="AC550" s="863"/>
      <c r="AD550" s="863"/>
      <c r="AE550" s="863"/>
      <c r="AF550" s="863"/>
      <c r="AG550" s="863"/>
      <c r="AH550" s="866"/>
    </row>
    <row r="551" spans="1:34" ht="16.8" customHeight="1">
      <c r="A551" s="876" t="s">
        <v>202</v>
      </c>
      <c r="B551" s="877"/>
      <c r="C551" s="877"/>
      <c r="D551" s="878"/>
      <c r="E551" s="848" t="s">
        <v>201</v>
      </c>
      <c r="F551" s="849"/>
      <c r="G551" s="849"/>
      <c r="H551" s="849"/>
      <c r="I551" s="849"/>
      <c r="J551" s="849"/>
      <c r="K551" s="849"/>
      <c r="L551" s="849"/>
      <c r="M551" s="882"/>
      <c r="N551" s="848" t="s">
        <v>200</v>
      </c>
      <c r="O551" s="849"/>
      <c r="P551" s="849"/>
      <c r="Q551" s="849"/>
      <c r="R551" s="883"/>
      <c r="S551" s="848" t="s">
        <v>199</v>
      </c>
      <c r="T551" s="849"/>
      <c r="U551" s="849"/>
      <c r="V551" s="882"/>
      <c r="W551" s="848" t="s">
        <v>198</v>
      </c>
      <c r="X551" s="849"/>
      <c r="Y551" s="849"/>
      <c r="Z551" s="882"/>
      <c r="AA551" s="848" t="s">
        <v>12</v>
      </c>
      <c r="AB551" s="884"/>
      <c r="AC551" s="884"/>
      <c r="AD551" s="884"/>
      <c r="AE551" s="884"/>
      <c r="AF551" s="884"/>
      <c r="AG551" s="884"/>
      <c r="AH551" s="885"/>
    </row>
    <row r="552" spans="1:34" ht="16.8" customHeight="1">
      <c r="A552" s="879"/>
      <c r="B552" s="880"/>
      <c r="C552" s="880"/>
      <c r="D552" s="881"/>
      <c r="E552" s="886"/>
      <c r="F552" s="887"/>
      <c r="G552" s="887"/>
      <c r="H552" s="887"/>
      <c r="I552" s="887"/>
      <c r="J552" s="887"/>
      <c r="K552" s="887"/>
      <c r="L552" s="887"/>
      <c r="M552" s="888"/>
      <c r="N552" s="886"/>
      <c r="O552" s="887"/>
      <c r="P552" s="887"/>
      <c r="Q552" s="887"/>
      <c r="R552" s="888"/>
      <c r="S552" s="886"/>
      <c r="T552" s="887"/>
      <c r="U552" s="887"/>
      <c r="V552" s="888"/>
      <c r="W552" s="889"/>
      <c r="X552" s="890"/>
      <c r="Y552" s="890"/>
      <c r="Z552" s="888"/>
      <c r="AA552" s="889"/>
      <c r="AB552" s="890"/>
      <c r="AC552" s="890"/>
      <c r="AD552" s="890"/>
      <c r="AE552" s="890"/>
      <c r="AF552" s="890"/>
      <c r="AG552" s="890"/>
      <c r="AH552" s="891"/>
    </row>
    <row r="553" spans="1:34" ht="16.8" customHeight="1">
      <c r="A553" s="892" t="s">
        <v>197</v>
      </c>
      <c r="B553" s="893"/>
      <c r="C553" s="893"/>
      <c r="D553" s="894"/>
      <c r="E553" s="886"/>
      <c r="F553" s="887"/>
      <c r="G553" s="887"/>
      <c r="H553" s="887"/>
      <c r="I553" s="887"/>
      <c r="J553" s="887"/>
      <c r="K553" s="887"/>
      <c r="L553" s="887"/>
      <c r="M553" s="888"/>
      <c r="N553" s="886"/>
      <c r="O553" s="887"/>
      <c r="P553" s="887"/>
      <c r="Q553" s="887"/>
      <c r="R553" s="888"/>
      <c r="S553" s="886"/>
      <c r="T553" s="887"/>
      <c r="U553" s="887"/>
      <c r="V553" s="888"/>
      <c r="W553" s="889"/>
      <c r="X553" s="890"/>
      <c r="Y553" s="890"/>
      <c r="Z553" s="888"/>
      <c r="AA553" s="889"/>
      <c r="AB553" s="890"/>
      <c r="AC553" s="890"/>
      <c r="AD553" s="890"/>
      <c r="AE553" s="890"/>
      <c r="AF553" s="890"/>
      <c r="AG553" s="890"/>
      <c r="AH553" s="891"/>
    </row>
    <row r="554" spans="1:34" ht="16.8" customHeight="1">
      <c r="A554" s="892"/>
      <c r="B554" s="893"/>
      <c r="C554" s="893"/>
      <c r="D554" s="894"/>
      <c r="E554" s="886"/>
      <c r="F554" s="887"/>
      <c r="G554" s="887"/>
      <c r="H554" s="887"/>
      <c r="I554" s="887"/>
      <c r="J554" s="887"/>
      <c r="K554" s="887"/>
      <c r="L554" s="887"/>
      <c r="M554" s="888"/>
      <c r="N554" s="886"/>
      <c r="O554" s="887"/>
      <c r="P554" s="887"/>
      <c r="Q554" s="887"/>
      <c r="R554" s="888"/>
      <c r="S554" s="886"/>
      <c r="T554" s="887"/>
      <c r="U554" s="887"/>
      <c r="V554" s="888"/>
      <c r="W554" s="889"/>
      <c r="X554" s="890"/>
      <c r="Y554" s="890"/>
      <c r="Z554" s="888"/>
      <c r="AA554" s="889"/>
      <c r="AB554" s="890"/>
      <c r="AC554" s="890"/>
      <c r="AD554" s="890"/>
      <c r="AE554" s="890"/>
      <c r="AF554" s="890"/>
      <c r="AG554" s="890"/>
      <c r="AH554" s="891"/>
    </row>
    <row r="555" spans="1:34" ht="16.8" customHeight="1">
      <c r="A555" s="867" t="s">
        <v>196</v>
      </c>
      <c r="B555" s="868"/>
      <c r="C555" s="868"/>
      <c r="D555" s="868"/>
      <c r="E555" s="868"/>
      <c r="F555" s="868"/>
      <c r="G555" s="868"/>
      <c r="H555" s="868"/>
      <c r="I555" s="868"/>
      <c r="J555" s="868"/>
      <c r="K555" s="868"/>
      <c r="L555" s="868"/>
      <c r="M555" s="868"/>
      <c r="N555" s="868"/>
      <c r="O555" s="868"/>
      <c r="P555" s="868"/>
      <c r="Q555" s="868"/>
      <c r="R555" s="868"/>
      <c r="S555" s="868"/>
      <c r="T555" s="868"/>
      <c r="U555" s="868"/>
      <c r="V555" s="868"/>
      <c r="W555" s="868"/>
      <c r="X555" s="868"/>
      <c r="Y555" s="868"/>
      <c r="Z555" s="868"/>
      <c r="AA555" s="868"/>
      <c r="AB555" s="868"/>
      <c r="AC555" s="868"/>
      <c r="AD555" s="868"/>
      <c r="AE555" s="868"/>
      <c r="AF555" s="868"/>
      <c r="AG555" s="868"/>
      <c r="AH555" s="869"/>
    </row>
    <row r="556" spans="1:34" ht="127.05" customHeight="1" thickBot="1">
      <c r="A556" s="870" t="s">
        <v>195</v>
      </c>
      <c r="B556" s="871"/>
      <c r="C556" s="871"/>
      <c r="D556" s="871"/>
      <c r="E556" s="871"/>
      <c r="F556" s="871"/>
      <c r="G556" s="871"/>
      <c r="H556" s="871"/>
      <c r="I556" s="871"/>
      <c r="J556" s="871"/>
      <c r="K556" s="871"/>
      <c r="L556" s="871"/>
      <c r="M556" s="871"/>
      <c r="N556" s="871"/>
      <c r="O556" s="871"/>
      <c r="P556" s="871"/>
      <c r="Q556" s="872"/>
      <c r="R556" s="873" t="s">
        <v>245</v>
      </c>
      <c r="S556" s="874"/>
      <c r="T556" s="874"/>
      <c r="U556" s="874"/>
      <c r="V556" s="874"/>
      <c r="W556" s="874"/>
      <c r="X556" s="874"/>
      <c r="Y556" s="874"/>
      <c r="Z556" s="874"/>
      <c r="AA556" s="874"/>
      <c r="AB556" s="874"/>
      <c r="AC556" s="874"/>
      <c r="AD556" s="874"/>
      <c r="AE556" s="874"/>
      <c r="AF556" s="874"/>
      <c r="AG556" s="874"/>
      <c r="AH556" s="875"/>
    </row>
    <row r="557" spans="1:34" ht="5.0999999999999996" customHeight="1"/>
    <row r="558" spans="1:34" ht="20.100000000000001" customHeight="1">
      <c r="A558" s="109" t="s">
        <v>194</v>
      </c>
      <c r="B558" s="196"/>
      <c r="C558" s="196"/>
      <c r="D558" s="196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AH558" s="195"/>
    </row>
    <row r="559" spans="1:34" ht="13.5" customHeight="1">
      <c r="A559" s="32"/>
      <c r="B559" s="32" t="s">
        <v>192</v>
      </c>
    </row>
    <row r="560" spans="1:34" ht="21" customHeight="1" thickBot="1">
      <c r="A560" s="237" t="s">
        <v>267</v>
      </c>
      <c r="B560" s="194"/>
      <c r="C560" s="194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</row>
    <row r="561" spans="1:38" s="33" customFormat="1" ht="25.05" customHeight="1" thickTop="1" thickBot="1">
      <c r="M561" s="400" t="s">
        <v>63</v>
      </c>
      <c r="N561" s="401"/>
      <c r="O561" s="402"/>
      <c r="P561" s="375" t="s">
        <v>321</v>
      </c>
      <c r="Q561" s="376"/>
      <c r="R561" s="376"/>
      <c r="S561" s="376"/>
      <c r="T561" s="376"/>
      <c r="U561" s="376"/>
      <c r="V561" s="376"/>
      <c r="W561" s="376"/>
      <c r="X561" s="377"/>
      <c r="Y561" s="412" t="s">
        <v>62</v>
      </c>
      <c r="Z561" s="413"/>
      <c r="AA561" s="414"/>
      <c r="AB561" s="453"/>
      <c r="AC561" s="383"/>
      <c r="AD561" s="71" t="s">
        <v>61</v>
      </c>
      <c r="AE561" s="383"/>
      <c r="AF561" s="383"/>
      <c r="AG561" s="451" t="s">
        <v>60</v>
      </c>
      <c r="AH561" s="452"/>
    </row>
    <row r="562" spans="1:38" s="33" customFormat="1" ht="15.75" customHeight="1">
      <c r="A562" s="296" t="s">
        <v>59</v>
      </c>
      <c r="B562" s="297"/>
      <c r="C562" s="298"/>
      <c r="D562" s="404" t="str">
        <f>IF(共通入力!$D$2="","",共通入力!$D$2)</f>
        <v/>
      </c>
      <c r="E562" s="404"/>
      <c r="F562" s="404"/>
      <c r="G562" s="404"/>
      <c r="H562" s="404"/>
      <c r="I562" s="404"/>
      <c r="J562" s="404"/>
      <c r="K562" s="404"/>
      <c r="L562" s="404"/>
      <c r="M562" s="296" t="s">
        <v>282</v>
      </c>
      <c r="N562" s="297"/>
      <c r="O562" s="298"/>
      <c r="P562" s="966" t="s">
        <v>57</v>
      </c>
      <c r="Q562" s="967"/>
      <c r="R562" s="968"/>
      <c r="S562" s="381" t="str">
        <f>IF(共通入力!$Q$2="","",共通入力!$Q$2)</f>
        <v/>
      </c>
      <c r="T562" s="969"/>
      <c r="U562" s="969"/>
      <c r="V562" s="969"/>
      <c r="W562" s="969"/>
      <c r="X562" s="969"/>
      <c r="Y562" s="969"/>
      <c r="Z562" s="969"/>
      <c r="AA562" s="969"/>
      <c r="AB562" s="969"/>
      <c r="AC562" s="969"/>
      <c r="AD562" s="969"/>
      <c r="AE562" s="969"/>
      <c r="AF562" s="969"/>
      <c r="AG562" s="969"/>
      <c r="AH562" s="970"/>
    </row>
    <row r="563" spans="1:38" s="33" customFormat="1" ht="33" customHeight="1" thickBot="1">
      <c r="A563" s="299"/>
      <c r="B563" s="300"/>
      <c r="C563" s="301"/>
      <c r="D563" s="407"/>
      <c r="E563" s="407"/>
      <c r="F563" s="407"/>
      <c r="G563" s="407"/>
      <c r="H563" s="407"/>
      <c r="I563" s="407"/>
      <c r="J563" s="407"/>
      <c r="K563" s="407"/>
      <c r="L563" s="407"/>
      <c r="M563" s="299"/>
      <c r="N563" s="300"/>
      <c r="O563" s="301"/>
      <c r="P563" s="567" t="str">
        <f>IF(共通入力!$N$3="","",共通入力!$N$3)</f>
        <v/>
      </c>
      <c r="Q563" s="568"/>
      <c r="R563" s="568"/>
      <c r="S563" s="568"/>
      <c r="T563" s="568"/>
      <c r="U563" s="568"/>
      <c r="V563" s="568"/>
      <c r="W563" s="568"/>
      <c r="X563" s="568"/>
      <c r="Y563" s="568"/>
      <c r="Z563" s="568"/>
      <c r="AA563" s="568"/>
      <c r="AB563" s="568"/>
      <c r="AC563" s="568"/>
      <c r="AD563" s="568"/>
      <c r="AE563" s="568"/>
      <c r="AF563" s="568"/>
      <c r="AG563" s="568"/>
      <c r="AH563" s="569"/>
    </row>
    <row r="564" spans="1:38" s="33" customFormat="1" ht="21" customHeight="1" thickBot="1">
      <c r="A564" s="205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</row>
    <row r="565" spans="1:38" ht="14.25" customHeight="1">
      <c r="A565" s="971" t="s">
        <v>221</v>
      </c>
      <c r="B565" s="972"/>
      <c r="C565" s="972"/>
      <c r="D565" s="973"/>
      <c r="E565" s="974"/>
      <c r="F565" s="975"/>
      <c r="G565" s="975"/>
      <c r="H565" s="975"/>
      <c r="I565" s="975"/>
      <c r="J565" s="975"/>
      <c r="K565" s="975"/>
      <c r="L565" s="975"/>
      <c r="M565" s="975"/>
      <c r="N565" s="975"/>
      <c r="O565" s="975"/>
      <c r="P565" s="975"/>
      <c r="Q565" s="975"/>
      <c r="R565" s="975"/>
      <c r="S565" s="975"/>
      <c r="T565" s="975"/>
      <c r="U565" s="975"/>
      <c r="V565" s="975"/>
      <c r="W565" s="975"/>
      <c r="X565" s="976"/>
      <c r="Y565" s="977" t="s">
        <v>258</v>
      </c>
      <c r="Z565" s="978"/>
      <c r="AA565" s="978"/>
      <c r="AB565" s="978"/>
      <c r="AC565" s="979"/>
      <c r="AD565" s="983">
        <f>'様式１(食品) '!A27</f>
        <v>19</v>
      </c>
      <c r="AE565" s="984"/>
      <c r="AF565" s="984"/>
      <c r="AG565" s="984"/>
      <c r="AH565" s="985"/>
    </row>
    <row r="566" spans="1:38" ht="26.25" customHeight="1">
      <c r="A566" s="989" t="s">
        <v>220</v>
      </c>
      <c r="B566" s="990"/>
      <c r="C566" s="990"/>
      <c r="D566" s="991"/>
      <c r="E566" s="992" t="str">
        <f>IF('様式１(食品) '!B27="","",'様式１(食品) '!B27)</f>
        <v/>
      </c>
      <c r="F566" s="993"/>
      <c r="G566" s="993"/>
      <c r="H566" s="993"/>
      <c r="I566" s="993"/>
      <c r="J566" s="993"/>
      <c r="K566" s="993"/>
      <c r="L566" s="993"/>
      <c r="M566" s="993"/>
      <c r="N566" s="993"/>
      <c r="O566" s="993"/>
      <c r="P566" s="993"/>
      <c r="Q566" s="993"/>
      <c r="R566" s="993"/>
      <c r="S566" s="993"/>
      <c r="T566" s="993"/>
      <c r="U566" s="993"/>
      <c r="V566" s="993"/>
      <c r="W566" s="993"/>
      <c r="X566" s="994"/>
      <c r="Y566" s="980"/>
      <c r="Z566" s="981"/>
      <c r="AA566" s="981"/>
      <c r="AB566" s="981"/>
      <c r="AC566" s="982"/>
      <c r="AD566" s="986"/>
      <c r="AE566" s="987"/>
      <c r="AF566" s="987"/>
      <c r="AG566" s="987"/>
      <c r="AH566" s="988"/>
    </row>
    <row r="567" spans="1:38" ht="16.8" customHeight="1">
      <c r="A567" s="895" t="s">
        <v>296</v>
      </c>
      <c r="B567" s="896"/>
      <c r="C567" s="896"/>
      <c r="D567" s="897"/>
      <c r="E567" s="266" t="str">
        <f>IF('様式１(食品) '!H27="○","☑","□")</f>
        <v>□</v>
      </c>
      <c r="F567" s="904" t="s">
        <v>295</v>
      </c>
      <c r="G567" s="904"/>
      <c r="H567" s="904"/>
      <c r="I567" s="904"/>
      <c r="J567" s="904"/>
      <c r="K567" s="905"/>
      <c r="L567" s="906" t="s">
        <v>305</v>
      </c>
      <c r="M567" s="907"/>
      <c r="N567" s="907"/>
      <c r="O567" s="907"/>
      <c r="P567" s="907"/>
      <c r="Q567" s="907"/>
      <c r="R567" s="907"/>
      <c r="S567" s="907"/>
      <c r="T567" s="907"/>
      <c r="U567" s="907"/>
      <c r="V567" s="907"/>
      <c r="W567" s="907"/>
      <c r="X567" s="907"/>
      <c r="Y567" s="907"/>
      <c r="Z567" s="907"/>
      <c r="AA567" s="907"/>
      <c r="AB567" s="907"/>
      <c r="AC567" s="907"/>
      <c r="AD567" s="907"/>
      <c r="AE567" s="907"/>
      <c r="AF567" s="907"/>
      <c r="AG567" s="907"/>
      <c r="AH567" s="908"/>
      <c r="AI567" s="218"/>
      <c r="AL567" s="218"/>
    </row>
    <row r="568" spans="1:38" ht="16.8" customHeight="1">
      <c r="A568" s="898"/>
      <c r="B568" s="899"/>
      <c r="C568" s="899"/>
      <c r="D568" s="900"/>
      <c r="E568" s="267"/>
      <c r="F568" s="109"/>
      <c r="G568" s="109"/>
      <c r="H568" s="109"/>
      <c r="I568" s="109"/>
      <c r="J568" s="109"/>
      <c r="K568" s="269"/>
      <c r="L568" s="278"/>
      <c r="M568" s="280" t="s">
        <v>298</v>
      </c>
      <c r="N568" s="282"/>
      <c r="O568" s="280"/>
      <c r="P568" s="280"/>
      <c r="Q568" s="280"/>
      <c r="R568" s="280"/>
      <c r="S568" s="280"/>
      <c r="T568" s="280"/>
      <c r="U568" s="280"/>
      <c r="V568" s="280"/>
      <c r="W568" s="280"/>
      <c r="X568" s="280"/>
      <c r="Y568" s="280"/>
      <c r="Z568" s="280"/>
      <c r="AA568" s="280"/>
      <c r="AB568" s="280"/>
      <c r="AC568" s="280"/>
      <c r="AD568" s="280"/>
      <c r="AE568" s="280"/>
      <c r="AF568" s="280"/>
      <c r="AG568" s="280"/>
      <c r="AH568" s="281"/>
      <c r="AI568" s="218"/>
      <c r="AL568" s="218"/>
    </row>
    <row r="569" spans="1:38" ht="16.8" customHeight="1">
      <c r="A569" s="898"/>
      <c r="B569" s="899"/>
      <c r="C569" s="899"/>
      <c r="D569" s="900"/>
      <c r="E569" s="267"/>
      <c r="F569" s="909"/>
      <c r="G569" s="909"/>
      <c r="H569" s="909"/>
      <c r="I569" s="909"/>
      <c r="J569" s="909"/>
      <c r="K569" s="910"/>
      <c r="L569" s="278"/>
      <c r="M569" s="272" t="s">
        <v>299</v>
      </c>
      <c r="N569" s="282"/>
      <c r="O569" s="273"/>
      <c r="P569" s="273"/>
      <c r="Q569" s="280"/>
      <c r="R569" s="280"/>
      <c r="S569" s="280"/>
      <c r="T569" s="280"/>
      <c r="U569" s="280"/>
      <c r="V569" s="280"/>
      <c r="W569" s="280"/>
      <c r="X569" s="280"/>
      <c r="Y569" s="280"/>
      <c r="Z569" s="280"/>
      <c r="AA569" s="280"/>
      <c r="AB569" s="280"/>
      <c r="AC569" s="280"/>
      <c r="AD569" s="280"/>
      <c r="AE569" s="280"/>
      <c r="AF569" s="280"/>
      <c r="AG569" s="280"/>
      <c r="AH569" s="281"/>
      <c r="AI569" s="218"/>
      <c r="AL569" s="218"/>
    </row>
    <row r="570" spans="1:38" ht="16.8" customHeight="1">
      <c r="A570" s="898"/>
      <c r="B570" s="899"/>
      <c r="C570" s="899"/>
      <c r="D570" s="900"/>
      <c r="E570" s="268"/>
      <c r="F570" s="911"/>
      <c r="G570" s="911"/>
      <c r="H570" s="911"/>
      <c r="I570" s="911"/>
      <c r="J570" s="911"/>
      <c r="K570" s="912"/>
      <c r="L570" s="279"/>
      <c r="M570" s="274" t="s">
        <v>300</v>
      </c>
      <c r="N570" s="275"/>
      <c r="O570" s="276"/>
      <c r="P570" s="276"/>
      <c r="Q570" s="276"/>
      <c r="R570" s="276"/>
      <c r="S570" s="276"/>
      <c r="T570" s="276"/>
      <c r="U570" s="276"/>
      <c r="V570" s="276"/>
      <c r="W570" s="276"/>
      <c r="X570" s="276"/>
      <c r="Y570" s="276"/>
      <c r="Z570" s="276"/>
      <c r="AA570" s="276"/>
      <c r="AB570" s="276"/>
      <c r="AC570" s="276"/>
      <c r="AD570" s="276"/>
      <c r="AE570" s="276"/>
      <c r="AF570" s="276"/>
      <c r="AG570" s="276"/>
      <c r="AH570" s="277"/>
    </row>
    <row r="571" spans="1:38" ht="26.25" customHeight="1">
      <c r="A571" s="898"/>
      <c r="B571" s="899"/>
      <c r="C571" s="899"/>
      <c r="D571" s="900"/>
      <c r="E571" s="270" t="str">
        <f>IF('様式１(食品) '!N27="○","☑","□")</f>
        <v>□</v>
      </c>
      <c r="F571" s="913" t="s">
        <v>303</v>
      </c>
      <c r="G571" s="913"/>
      <c r="H571" s="913"/>
      <c r="I571" s="913"/>
      <c r="J571" s="913"/>
      <c r="K571" s="913"/>
      <c r="L571" s="914" t="s">
        <v>297</v>
      </c>
      <c r="M571" s="915"/>
      <c r="N571" s="915"/>
      <c r="O571" s="915"/>
      <c r="P571" s="916" t="str">
        <f>IF('様式１(食品) '!P27="","",'様式１(食品) '!P27)</f>
        <v/>
      </c>
      <c r="Q571" s="916"/>
      <c r="R571" s="916"/>
      <c r="S571" s="916"/>
      <c r="T571" s="916"/>
      <c r="U571" s="916"/>
      <c r="V571" s="916"/>
      <c r="W571" s="916"/>
      <c r="X571" s="916"/>
      <c r="Y571" s="916"/>
      <c r="Z571" s="916"/>
      <c r="AA571" s="916"/>
      <c r="AB571" s="916"/>
      <c r="AC571" s="916"/>
      <c r="AD571" s="916"/>
      <c r="AE571" s="916"/>
      <c r="AF571" s="916"/>
      <c r="AG571" s="916"/>
      <c r="AH571" s="917"/>
    </row>
    <row r="572" spans="1:38" ht="70.05" customHeight="1">
      <c r="A572" s="901"/>
      <c r="B572" s="902"/>
      <c r="C572" s="902"/>
      <c r="D572" s="903"/>
      <c r="E572" s="271"/>
      <c r="F572" s="265"/>
      <c r="G572" s="918" t="s">
        <v>304</v>
      </c>
      <c r="H572" s="919"/>
      <c r="I572" s="919"/>
      <c r="J572" s="919"/>
      <c r="K572" s="919"/>
      <c r="L572" s="919"/>
      <c r="M572" s="919"/>
      <c r="N572" s="919"/>
      <c r="O572" s="920"/>
      <c r="P572" s="921"/>
      <c r="Q572" s="922"/>
      <c r="R572" s="922"/>
      <c r="S572" s="922"/>
      <c r="T572" s="922"/>
      <c r="U572" s="922"/>
      <c r="V572" s="922"/>
      <c r="W572" s="922"/>
      <c r="X572" s="922"/>
      <c r="Y572" s="922"/>
      <c r="Z572" s="922"/>
      <c r="AA572" s="922"/>
      <c r="AB572" s="922"/>
      <c r="AC572" s="922"/>
      <c r="AD572" s="922"/>
      <c r="AE572" s="922"/>
      <c r="AF572" s="922"/>
      <c r="AG572" s="922"/>
      <c r="AH572" s="923"/>
    </row>
    <row r="573" spans="1:38" ht="12.75" customHeight="1">
      <c r="A573" s="898" t="s">
        <v>219</v>
      </c>
      <c r="B573" s="899"/>
      <c r="C573" s="899"/>
      <c r="D573" s="900"/>
      <c r="E573" s="927" t="s">
        <v>218</v>
      </c>
      <c r="F573" s="929"/>
      <c r="G573" s="929"/>
      <c r="H573" s="929"/>
      <c r="I573" s="929"/>
      <c r="J573" s="929"/>
      <c r="K573" s="929"/>
      <c r="L573" s="929"/>
      <c r="M573" s="931" t="s">
        <v>217</v>
      </c>
      <c r="N573" s="932"/>
      <c r="O573" s="933"/>
      <c r="P573" s="935"/>
      <c r="Q573" s="935"/>
      <c r="R573" s="935"/>
      <c r="S573" s="935"/>
      <c r="T573" s="935"/>
      <c r="U573" s="935"/>
      <c r="V573" s="935"/>
      <c r="W573" s="935"/>
      <c r="X573" s="935"/>
      <c r="Y573" s="937" t="s">
        <v>301</v>
      </c>
      <c r="Z573" s="938"/>
      <c r="AA573" s="938"/>
      <c r="AB573" s="938"/>
      <c r="AC573" s="938"/>
      <c r="AD573" s="938"/>
      <c r="AE573" s="938"/>
      <c r="AF573" s="938"/>
      <c r="AG573" s="938"/>
      <c r="AH573" s="939"/>
    </row>
    <row r="574" spans="1:38" ht="12.75" customHeight="1">
      <c r="A574" s="924"/>
      <c r="B574" s="925"/>
      <c r="C574" s="925"/>
      <c r="D574" s="926"/>
      <c r="E574" s="928"/>
      <c r="F574" s="930"/>
      <c r="G574" s="930"/>
      <c r="H574" s="930"/>
      <c r="I574" s="930"/>
      <c r="J574" s="930"/>
      <c r="K574" s="930"/>
      <c r="L574" s="930"/>
      <c r="M574" s="934"/>
      <c r="N574" s="925"/>
      <c r="O574" s="926"/>
      <c r="P574" s="936"/>
      <c r="Q574" s="936"/>
      <c r="R574" s="936"/>
      <c r="S574" s="936"/>
      <c r="T574" s="936"/>
      <c r="U574" s="936"/>
      <c r="V574" s="936"/>
      <c r="W574" s="936"/>
      <c r="X574" s="936"/>
      <c r="Y574" s="940"/>
      <c r="Z574" s="941"/>
      <c r="AA574" s="941"/>
      <c r="AB574" s="941"/>
      <c r="AC574" s="941"/>
      <c r="AD574" s="941"/>
      <c r="AE574" s="941"/>
      <c r="AF574" s="941"/>
      <c r="AG574" s="941"/>
      <c r="AH574" s="942"/>
    </row>
    <row r="575" spans="1:38" ht="24" customHeight="1">
      <c r="A575" s="943" t="s">
        <v>216</v>
      </c>
      <c r="B575" s="944"/>
      <c r="C575" s="944"/>
      <c r="D575" s="945"/>
      <c r="E575" s="204"/>
      <c r="F575" s="203"/>
      <c r="G575" s="203"/>
      <c r="H575" s="203"/>
      <c r="I575" s="203"/>
      <c r="J575" s="203"/>
      <c r="K575" s="203"/>
      <c r="L575" s="203"/>
      <c r="M575" s="203"/>
      <c r="N575" s="203"/>
      <c r="O575" s="203"/>
      <c r="P575" s="203"/>
      <c r="Q575" s="946"/>
      <c r="R575" s="946"/>
      <c r="S575" s="946"/>
      <c r="T575" s="946"/>
      <c r="U575" s="946"/>
      <c r="V575" s="946"/>
      <c r="W575" s="946"/>
      <c r="X575" s="202" t="s">
        <v>215</v>
      </c>
      <c r="Y575" s="947"/>
      <c r="Z575" s="948"/>
      <c r="AA575" s="948"/>
      <c r="AB575" s="948"/>
      <c r="AC575" s="948"/>
      <c r="AD575" s="948"/>
      <c r="AE575" s="948"/>
      <c r="AF575" s="948"/>
      <c r="AG575" s="948"/>
      <c r="AH575" s="949"/>
    </row>
    <row r="576" spans="1:38" ht="20.55" customHeight="1">
      <c r="A576" s="895" t="s">
        <v>214</v>
      </c>
      <c r="B576" s="896"/>
      <c r="C576" s="896"/>
      <c r="D576" s="897"/>
      <c r="E576" s="221"/>
      <c r="F576" s="222" t="str">
        <f>IF('様式１(食品) '!AL27=TRUE,"☑","□")</f>
        <v>□</v>
      </c>
      <c r="G576" s="950" t="s">
        <v>251</v>
      </c>
      <c r="H576" s="950"/>
      <c r="I576" s="223"/>
      <c r="J576" s="223"/>
      <c r="K576" s="222" t="str">
        <f>IF('様式１(食品) '!AM27=TRUE,"☑","□")</f>
        <v>□</v>
      </c>
      <c r="L576" s="950" t="s">
        <v>253</v>
      </c>
      <c r="M576" s="950"/>
      <c r="N576" s="223"/>
      <c r="O576" s="223"/>
      <c r="P576" s="222" t="str">
        <f>IF('様式１(食品) '!AN27=TRUE,"☑","□")</f>
        <v>□</v>
      </c>
      <c r="Q576" s="950" t="s">
        <v>254</v>
      </c>
      <c r="R576" s="950"/>
      <c r="S576" s="223"/>
      <c r="T576" s="223"/>
      <c r="U576" s="224"/>
      <c r="V576" s="951" t="s">
        <v>213</v>
      </c>
      <c r="W576" s="952"/>
      <c r="X576" s="952"/>
      <c r="Y576" s="952"/>
      <c r="Z576" s="952"/>
      <c r="AA576" s="952"/>
      <c r="AB576" s="952"/>
      <c r="AC576" s="952"/>
      <c r="AD576" s="952"/>
      <c r="AE576" s="952"/>
      <c r="AF576" s="952"/>
      <c r="AG576" s="952"/>
      <c r="AH576" s="953"/>
    </row>
    <row r="577" spans="1:34" ht="19.05" customHeight="1">
      <c r="A577" s="954" t="s">
        <v>212</v>
      </c>
      <c r="B577" s="955"/>
      <c r="C577" s="955"/>
      <c r="D577" s="956"/>
      <c r="E577" s="960"/>
      <c r="F577" s="961"/>
      <c r="G577" s="961"/>
      <c r="H577" s="961"/>
      <c r="I577" s="961"/>
      <c r="J577" s="961"/>
      <c r="K577" s="961"/>
      <c r="L577" s="961"/>
      <c r="M577" s="961"/>
      <c r="N577" s="961"/>
      <c r="O577" s="961"/>
      <c r="P577" s="961"/>
      <c r="Q577" s="961"/>
      <c r="R577" s="961"/>
      <c r="S577" s="961"/>
      <c r="T577" s="961"/>
      <c r="U577" s="961"/>
      <c r="V577" s="961"/>
      <c r="W577" s="961"/>
      <c r="X577" s="961"/>
      <c r="Y577" s="961"/>
      <c r="Z577" s="961"/>
      <c r="AA577" s="961"/>
      <c r="AB577" s="961"/>
      <c r="AC577" s="961"/>
      <c r="AD577" s="961"/>
      <c r="AE577" s="961"/>
      <c r="AF577" s="961"/>
      <c r="AG577" s="961"/>
      <c r="AH577" s="962"/>
    </row>
    <row r="578" spans="1:34" ht="19.05" customHeight="1">
      <c r="A578" s="957"/>
      <c r="B578" s="958"/>
      <c r="C578" s="958"/>
      <c r="D578" s="959"/>
      <c r="E578" s="963"/>
      <c r="F578" s="964"/>
      <c r="G578" s="964"/>
      <c r="H578" s="964"/>
      <c r="I578" s="964"/>
      <c r="J578" s="964"/>
      <c r="K578" s="964"/>
      <c r="L578" s="964"/>
      <c r="M578" s="964"/>
      <c r="N578" s="964"/>
      <c r="O578" s="964"/>
      <c r="P578" s="964"/>
      <c r="Q578" s="964"/>
      <c r="R578" s="964"/>
      <c r="S578" s="964"/>
      <c r="T578" s="964"/>
      <c r="U578" s="964"/>
      <c r="V578" s="964"/>
      <c r="W578" s="964"/>
      <c r="X578" s="964"/>
      <c r="Y578" s="964"/>
      <c r="Z578" s="964"/>
      <c r="AA578" s="964"/>
      <c r="AB578" s="964"/>
      <c r="AC578" s="964"/>
      <c r="AD578" s="964"/>
      <c r="AE578" s="964"/>
      <c r="AF578" s="964"/>
      <c r="AG578" s="964"/>
      <c r="AH578" s="965"/>
    </row>
    <row r="579" spans="1:34" ht="19.05" customHeight="1">
      <c r="A579" s="842" t="s">
        <v>302</v>
      </c>
      <c r="B579" s="843"/>
      <c r="C579" s="843"/>
      <c r="D579" s="844"/>
      <c r="E579" s="201" t="s">
        <v>211</v>
      </c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848" t="s">
        <v>210</v>
      </c>
      <c r="R579" s="849"/>
      <c r="S579" s="849"/>
      <c r="T579" s="849"/>
      <c r="U579" s="849"/>
      <c r="V579" s="849"/>
      <c r="W579" s="849"/>
      <c r="X579" s="849"/>
      <c r="Y579" s="850"/>
      <c r="Z579" s="851" t="s">
        <v>209</v>
      </c>
      <c r="AA579" s="849"/>
      <c r="AB579" s="849"/>
      <c r="AC579" s="849"/>
      <c r="AD579" s="849"/>
      <c r="AE579" s="849"/>
      <c r="AF579" s="849"/>
      <c r="AG579" s="849"/>
      <c r="AH579" s="852"/>
    </row>
    <row r="580" spans="1:34" ht="19.05" customHeight="1">
      <c r="A580" s="845"/>
      <c r="B580" s="846"/>
      <c r="C580" s="846"/>
      <c r="D580" s="847"/>
      <c r="E580" s="200" t="s">
        <v>208</v>
      </c>
      <c r="F580" s="199"/>
      <c r="G580" s="199"/>
      <c r="H580" s="199"/>
      <c r="I580" s="199"/>
      <c r="J580" s="199"/>
      <c r="K580" s="199"/>
      <c r="L580" s="199"/>
      <c r="M580" s="198"/>
      <c r="N580" s="197"/>
      <c r="O580" s="197"/>
      <c r="P580" s="197"/>
      <c r="Q580" s="853" t="s">
        <v>207</v>
      </c>
      <c r="R580" s="854"/>
      <c r="S580" s="854"/>
      <c r="T580" s="854"/>
      <c r="U580" s="854"/>
      <c r="V580" s="854"/>
      <c r="W580" s="854"/>
      <c r="X580" s="854"/>
      <c r="Y580" s="855"/>
      <c r="Z580" s="856" t="s">
        <v>206</v>
      </c>
      <c r="AA580" s="854"/>
      <c r="AB580" s="854"/>
      <c r="AC580" s="854"/>
      <c r="AD580" s="854"/>
      <c r="AE580" s="854"/>
      <c r="AF580" s="854"/>
      <c r="AG580" s="854"/>
      <c r="AH580" s="857"/>
    </row>
    <row r="581" spans="1:34" ht="18.3" customHeight="1">
      <c r="A581" s="858" t="s">
        <v>205</v>
      </c>
      <c r="B581" s="859"/>
      <c r="C581" s="859"/>
      <c r="D581" s="860"/>
      <c r="E581" s="848" t="s">
        <v>204</v>
      </c>
      <c r="F581" s="849"/>
      <c r="G581" s="861"/>
      <c r="H581" s="862"/>
      <c r="I581" s="863"/>
      <c r="J581" s="863"/>
      <c r="K581" s="863"/>
      <c r="L581" s="863"/>
      <c r="M581" s="863"/>
      <c r="N581" s="863"/>
      <c r="O581" s="863"/>
      <c r="P581" s="863"/>
      <c r="Q581" s="863"/>
      <c r="R581" s="864"/>
      <c r="S581" s="848" t="s">
        <v>203</v>
      </c>
      <c r="T581" s="849"/>
      <c r="U581" s="861"/>
      <c r="V581" s="865"/>
      <c r="W581" s="863"/>
      <c r="X581" s="863"/>
      <c r="Y581" s="863"/>
      <c r="Z581" s="863"/>
      <c r="AA581" s="863"/>
      <c r="AB581" s="863"/>
      <c r="AC581" s="863"/>
      <c r="AD581" s="863"/>
      <c r="AE581" s="863"/>
      <c r="AF581" s="863"/>
      <c r="AG581" s="863"/>
      <c r="AH581" s="866"/>
    </row>
    <row r="582" spans="1:34" ht="16.8" customHeight="1">
      <c r="A582" s="876" t="s">
        <v>202</v>
      </c>
      <c r="B582" s="877"/>
      <c r="C582" s="877"/>
      <c r="D582" s="878"/>
      <c r="E582" s="848" t="s">
        <v>201</v>
      </c>
      <c r="F582" s="849"/>
      <c r="G582" s="849"/>
      <c r="H582" s="849"/>
      <c r="I582" s="849"/>
      <c r="J582" s="849"/>
      <c r="K582" s="849"/>
      <c r="L582" s="849"/>
      <c r="M582" s="882"/>
      <c r="N582" s="848" t="s">
        <v>200</v>
      </c>
      <c r="O582" s="849"/>
      <c r="P582" s="849"/>
      <c r="Q582" s="849"/>
      <c r="R582" s="883"/>
      <c r="S582" s="848" t="s">
        <v>199</v>
      </c>
      <c r="T582" s="849"/>
      <c r="U582" s="849"/>
      <c r="V582" s="882"/>
      <c r="W582" s="848" t="s">
        <v>198</v>
      </c>
      <c r="X582" s="849"/>
      <c r="Y582" s="849"/>
      <c r="Z582" s="882"/>
      <c r="AA582" s="848" t="s">
        <v>12</v>
      </c>
      <c r="AB582" s="884"/>
      <c r="AC582" s="884"/>
      <c r="AD582" s="884"/>
      <c r="AE582" s="884"/>
      <c r="AF582" s="884"/>
      <c r="AG582" s="884"/>
      <c r="AH582" s="885"/>
    </row>
    <row r="583" spans="1:34" ht="16.8" customHeight="1">
      <c r="A583" s="879"/>
      <c r="B583" s="880"/>
      <c r="C583" s="880"/>
      <c r="D583" s="881"/>
      <c r="E583" s="886"/>
      <c r="F583" s="887"/>
      <c r="G583" s="887"/>
      <c r="H583" s="887"/>
      <c r="I583" s="887"/>
      <c r="J583" s="887"/>
      <c r="K583" s="887"/>
      <c r="L583" s="887"/>
      <c r="M583" s="888"/>
      <c r="N583" s="886"/>
      <c r="O583" s="887"/>
      <c r="P583" s="887"/>
      <c r="Q583" s="887"/>
      <c r="R583" s="888"/>
      <c r="S583" s="886"/>
      <c r="T583" s="887"/>
      <c r="U583" s="887"/>
      <c r="V583" s="888"/>
      <c r="W583" s="889"/>
      <c r="X583" s="890"/>
      <c r="Y583" s="890"/>
      <c r="Z583" s="888"/>
      <c r="AA583" s="889"/>
      <c r="AB583" s="890"/>
      <c r="AC583" s="890"/>
      <c r="AD583" s="890"/>
      <c r="AE583" s="890"/>
      <c r="AF583" s="890"/>
      <c r="AG583" s="890"/>
      <c r="AH583" s="891"/>
    </row>
    <row r="584" spans="1:34" ht="16.8" customHeight="1">
      <c r="A584" s="892" t="s">
        <v>197</v>
      </c>
      <c r="B584" s="893"/>
      <c r="C584" s="893"/>
      <c r="D584" s="894"/>
      <c r="E584" s="886"/>
      <c r="F584" s="887"/>
      <c r="G584" s="887"/>
      <c r="H584" s="887"/>
      <c r="I584" s="887"/>
      <c r="J584" s="887"/>
      <c r="K584" s="887"/>
      <c r="L584" s="887"/>
      <c r="M584" s="888"/>
      <c r="N584" s="886"/>
      <c r="O584" s="887"/>
      <c r="P584" s="887"/>
      <c r="Q584" s="887"/>
      <c r="R584" s="888"/>
      <c r="S584" s="886"/>
      <c r="T584" s="887"/>
      <c r="U584" s="887"/>
      <c r="V584" s="888"/>
      <c r="W584" s="889"/>
      <c r="X584" s="890"/>
      <c r="Y584" s="890"/>
      <c r="Z584" s="888"/>
      <c r="AA584" s="889"/>
      <c r="AB584" s="890"/>
      <c r="AC584" s="890"/>
      <c r="AD584" s="890"/>
      <c r="AE584" s="890"/>
      <c r="AF584" s="890"/>
      <c r="AG584" s="890"/>
      <c r="AH584" s="891"/>
    </row>
    <row r="585" spans="1:34" ht="16.8" customHeight="1">
      <c r="A585" s="892"/>
      <c r="B585" s="893"/>
      <c r="C585" s="893"/>
      <c r="D585" s="894"/>
      <c r="E585" s="886"/>
      <c r="F585" s="887"/>
      <c r="G585" s="887"/>
      <c r="H585" s="887"/>
      <c r="I585" s="887"/>
      <c r="J585" s="887"/>
      <c r="K585" s="887"/>
      <c r="L585" s="887"/>
      <c r="M585" s="888"/>
      <c r="N585" s="886"/>
      <c r="O585" s="887"/>
      <c r="P585" s="887"/>
      <c r="Q585" s="887"/>
      <c r="R585" s="888"/>
      <c r="S585" s="886"/>
      <c r="T585" s="887"/>
      <c r="U585" s="887"/>
      <c r="V585" s="888"/>
      <c r="W585" s="889"/>
      <c r="X585" s="890"/>
      <c r="Y585" s="890"/>
      <c r="Z585" s="888"/>
      <c r="AA585" s="889"/>
      <c r="AB585" s="890"/>
      <c r="AC585" s="890"/>
      <c r="AD585" s="890"/>
      <c r="AE585" s="890"/>
      <c r="AF585" s="890"/>
      <c r="AG585" s="890"/>
      <c r="AH585" s="891"/>
    </row>
    <row r="586" spans="1:34" ht="16.8" customHeight="1">
      <c r="A586" s="867" t="s">
        <v>196</v>
      </c>
      <c r="B586" s="868"/>
      <c r="C586" s="868"/>
      <c r="D586" s="868"/>
      <c r="E586" s="868"/>
      <c r="F586" s="868"/>
      <c r="G586" s="868"/>
      <c r="H586" s="868"/>
      <c r="I586" s="868"/>
      <c r="J586" s="868"/>
      <c r="K586" s="868"/>
      <c r="L586" s="868"/>
      <c r="M586" s="868"/>
      <c r="N586" s="868"/>
      <c r="O586" s="868"/>
      <c r="P586" s="868"/>
      <c r="Q586" s="868"/>
      <c r="R586" s="868"/>
      <c r="S586" s="868"/>
      <c r="T586" s="868"/>
      <c r="U586" s="868"/>
      <c r="V586" s="868"/>
      <c r="W586" s="868"/>
      <c r="X586" s="868"/>
      <c r="Y586" s="868"/>
      <c r="Z586" s="868"/>
      <c r="AA586" s="868"/>
      <c r="AB586" s="868"/>
      <c r="AC586" s="868"/>
      <c r="AD586" s="868"/>
      <c r="AE586" s="868"/>
      <c r="AF586" s="868"/>
      <c r="AG586" s="868"/>
      <c r="AH586" s="869"/>
    </row>
    <row r="587" spans="1:34" ht="127.05" customHeight="1" thickBot="1">
      <c r="A587" s="870" t="s">
        <v>195</v>
      </c>
      <c r="B587" s="871"/>
      <c r="C587" s="871"/>
      <c r="D587" s="871"/>
      <c r="E587" s="871"/>
      <c r="F587" s="871"/>
      <c r="G587" s="871"/>
      <c r="H587" s="871"/>
      <c r="I587" s="871"/>
      <c r="J587" s="871"/>
      <c r="K587" s="871"/>
      <c r="L587" s="871"/>
      <c r="M587" s="871"/>
      <c r="N587" s="871"/>
      <c r="O587" s="871"/>
      <c r="P587" s="871"/>
      <c r="Q587" s="872"/>
      <c r="R587" s="873" t="s">
        <v>245</v>
      </c>
      <c r="S587" s="874"/>
      <c r="T587" s="874"/>
      <c r="U587" s="874"/>
      <c r="V587" s="874"/>
      <c r="W587" s="874"/>
      <c r="X587" s="874"/>
      <c r="Y587" s="874"/>
      <c r="Z587" s="874"/>
      <c r="AA587" s="874"/>
      <c r="AB587" s="874"/>
      <c r="AC587" s="874"/>
      <c r="AD587" s="874"/>
      <c r="AE587" s="874"/>
      <c r="AF587" s="874"/>
      <c r="AG587" s="874"/>
      <c r="AH587" s="875"/>
    </row>
    <row r="588" spans="1:34" ht="5.0999999999999996" customHeight="1"/>
    <row r="589" spans="1:34" ht="20.100000000000001" customHeight="1">
      <c r="A589" s="109" t="s">
        <v>194</v>
      </c>
      <c r="B589" s="196"/>
      <c r="C589" s="196"/>
      <c r="D589" s="196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AH589" s="195"/>
    </row>
    <row r="590" spans="1:34" ht="13.5" customHeight="1">
      <c r="A590" s="32"/>
      <c r="B590" s="32" t="s">
        <v>192</v>
      </c>
    </row>
    <row r="591" spans="1:34" ht="21" customHeight="1" thickBot="1">
      <c r="A591" s="237" t="s">
        <v>267</v>
      </c>
      <c r="B591" s="194"/>
      <c r="C591" s="194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</row>
    <row r="592" spans="1:34" s="33" customFormat="1" ht="25.05" customHeight="1" thickTop="1" thickBot="1">
      <c r="M592" s="400" t="s">
        <v>63</v>
      </c>
      <c r="N592" s="401"/>
      <c r="O592" s="402"/>
      <c r="P592" s="375" t="s">
        <v>321</v>
      </c>
      <c r="Q592" s="376"/>
      <c r="R592" s="376"/>
      <c r="S592" s="376"/>
      <c r="T592" s="376"/>
      <c r="U592" s="376"/>
      <c r="V592" s="376"/>
      <c r="W592" s="376"/>
      <c r="X592" s="377"/>
      <c r="Y592" s="412" t="s">
        <v>62</v>
      </c>
      <c r="Z592" s="413"/>
      <c r="AA592" s="414"/>
      <c r="AB592" s="453"/>
      <c r="AC592" s="383"/>
      <c r="AD592" s="71" t="s">
        <v>61</v>
      </c>
      <c r="AE592" s="383"/>
      <c r="AF592" s="383"/>
      <c r="AG592" s="451" t="s">
        <v>60</v>
      </c>
      <c r="AH592" s="452"/>
    </row>
    <row r="593" spans="1:38" s="33" customFormat="1" ht="15.75" customHeight="1">
      <c r="A593" s="296" t="s">
        <v>59</v>
      </c>
      <c r="B593" s="297"/>
      <c r="C593" s="298"/>
      <c r="D593" s="404" t="str">
        <f>IF(共通入力!$D$2="","",共通入力!$D$2)</f>
        <v/>
      </c>
      <c r="E593" s="404"/>
      <c r="F593" s="404"/>
      <c r="G593" s="404"/>
      <c r="H593" s="404"/>
      <c r="I593" s="404"/>
      <c r="J593" s="404"/>
      <c r="K593" s="404"/>
      <c r="L593" s="404"/>
      <c r="M593" s="296" t="s">
        <v>282</v>
      </c>
      <c r="N593" s="297"/>
      <c r="O593" s="298"/>
      <c r="P593" s="966" t="s">
        <v>57</v>
      </c>
      <c r="Q593" s="967"/>
      <c r="R593" s="968"/>
      <c r="S593" s="381" t="str">
        <f>IF(共通入力!$Q$2="","",共通入力!$Q$2)</f>
        <v/>
      </c>
      <c r="T593" s="969"/>
      <c r="U593" s="969"/>
      <c r="V593" s="969"/>
      <c r="W593" s="969"/>
      <c r="X593" s="969"/>
      <c r="Y593" s="969"/>
      <c r="Z593" s="969"/>
      <c r="AA593" s="969"/>
      <c r="AB593" s="969"/>
      <c r="AC593" s="969"/>
      <c r="AD593" s="969"/>
      <c r="AE593" s="969"/>
      <c r="AF593" s="969"/>
      <c r="AG593" s="969"/>
      <c r="AH593" s="970"/>
    </row>
    <row r="594" spans="1:38" s="33" customFormat="1" ht="33" customHeight="1" thickBot="1">
      <c r="A594" s="299"/>
      <c r="B594" s="300"/>
      <c r="C594" s="301"/>
      <c r="D594" s="407"/>
      <c r="E594" s="407"/>
      <c r="F594" s="407"/>
      <c r="G594" s="407"/>
      <c r="H594" s="407"/>
      <c r="I594" s="407"/>
      <c r="J594" s="407"/>
      <c r="K594" s="407"/>
      <c r="L594" s="407"/>
      <c r="M594" s="299"/>
      <c r="N594" s="300"/>
      <c r="O594" s="301"/>
      <c r="P594" s="567" t="str">
        <f>IF(共通入力!$N$3="","",共通入力!$N$3)</f>
        <v/>
      </c>
      <c r="Q594" s="568"/>
      <c r="R594" s="568"/>
      <c r="S594" s="568"/>
      <c r="T594" s="568"/>
      <c r="U594" s="568"/>
      <c r="V594" s="568"/>
      <c r="W594" s="568"/>
      <c r="X594" s="568"/>
      <c r="Y594" s="568"/>
      <c r="Z594" s="568"/>
      <c r="AA594" s="568"/>
      <c r="AB594" s="568"/>
      <c r="AC594" s="568"/>
      <c r="AD594" s="568"/>
      <c r="AE594" s="568"/>
      <c r="AF594" s="568"/>
      <c r="AG594" s="568"/>
      <c r="AH594" s="569"/>
    </row>
    <row r="595" spans="1:38" s="33" customFormat="1" ht="21" customHeight="1" thickBot="1">
      <c r="A595" s="205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</row>
    <row r="596" spans="1:38" ht="14.25" customHeight="1">
      <c r="A596" s="971" t="s">
        <v>221</v>
      </c>
      <c r="B596" s="972"/>
      <c r="C596" s="972"/>
      <c r="D596" s="973"/>
      <c r="E596" s="974"/>
      <c r="F596" s="975"/>
      <c r="G596" s="975"/>
      <c r="H596" s="975"/>
      <c r="I596" s="975"/>
      <c r="J596" s="975"/>
      <c r="K596" s="975"/>
      <c r="L596" s="975"/>
      <c r="M596" s="975"/>
      <c r="N596" s="975"/>
      <c r="O596" s="975"/>
      <c r="P596" s="975"/>
      <c r="Q596" s="975"/>
      <c r="R596" s="975"/>
      <c r="S596" s="975"/>
      <c r="T596" s="975"/>
      <c r="U596" s="975"/>
      <c r="V596" s="975"/>
      <c r="W596" s="975"/>
      <c r="X596" s="976"/>
      <c r="Y596" s="977" t="s">
        <v>258</v>
      </c>
      <c r="Z596" s="978"/>
      <c r="AA596" s="978"/>
      <c r="AB596" s="978"/>
      <c r="AC596" s="979"/>
      <c r="AD596" s="983">
        <f>'様式１(食品) '!A28</f>
        <v>20</v>
      </c>
      <c r="AE596" s="984"/>
      <c r="AF596" s="984"/>
      <c r="AG596" s="984"/>
      <c r="AH596" s="985"/>
    </row>
    <row r="597" spans="1:38" ht="26.25" customHeight="1">
      <c r="A597" s="989" t="s">
        <v>220</v>
      </c>
      <c r="B597" s="990"/>
      <c r="C597" s="990"/>
      <c r="D597" s="991"/>
      <c r="E597" s="992" t="str">
        <f>IF('様式１(食品) '!B28="","",'様式１(食品) '!B28)</f>
        <v/>
      </c>
      <c r="F597" s="993"/>
      <c r="G597" s="993"/>
      <c r="H597" s="993"/>
      <c r="I597" s="993"/>
      <c r="J597" s="993"/>
      <c r="K597" s="993"/>
      <c r="L597" s="993"/>
      <c r="M597" s="993"/>
      <c r="N597" s="993"/>
      <c r="O597" s="993"/>
      <c r="P597" s="993"/>
      <c r="Q597" s="993"/>
      <c r="R597" s="993"/>
      <c r="S597" s="993"/>
      <c r="T597" s="993"/>
      <c r="U597" s="993"/>
      <c r="V597" s="993"/>
      <c r="W597" s="993"/>
      <c r="X597" s="994"/>
      <c r="Y597" s="980"/>
      <c r="Z597" s="981"/>
      <c r="AA597" s="981"/>
      <c r="AB597" s="981"/>
      <c r="AC597" s="982"/>
      <c r="AD597" s="986"/>
      <c r="AE597" s="987"/>
      <c r="AF597" s="987"/>
      <c r="AG597" s="987"/>
      <c r="AH597" s="988"/>
    </row>
    <row r="598" spans="1:38" ht="16.8" customHeight="1">
      <c r="A598" s="895" t="s">
        <v>296</v>
      </c>
      <c r="B598" s="896"/>
      <c r="C598" s="896"/>
      <c r="D598" s="897"/>
      <c r="E598" s="266" t="str">
        <f>IF('様式１(食品) '!H28="○","☑","□")</f>
        <v>□</v>
      </c>
      <c r="F598" s="904" t="s">
        <v>295</v>
      </c>
      <c r="G598" s="904"/>
      <c r="H598" s="904"/>
      <c r="I598" s="904"/>
      <c r="J598" s="904"/>
      <c r="K598" s="905"/>
      <c r="L598" s="906" t="s">
        <v>305</v>
      </c>
      <c r="M598" s="907"/>
      <c r="N598" s="907"/>
      <c r="O598" s="907"/>
      <c r="P598" s="907"/>
      <c r="Q598" s="907"/>
      <c r="R598" s="907"/>
      <c r="S598" s="907"/>
      <c r="T598" s="907"/>
      <c r="U598" s="907"/>
      <c r="V598" s="907"/>
      <c r="W598" s="907"/>
      <c r="X598" s="907"/>
      <c r="Y598" s="907"/>
      <c r="Z598" s="907"/>
      <c r="AA598" s="907"/>
      <c r="AB598" s="907"/>
      <c r="AC598" s="907"/>
      <c r="AD598" s="907"/>
      <c r="AE598" s="907"/>
      <c r="AF598" s="907"/>
      <c r="AG598" s="907"/>
      <c r="AH598" s="908"/>
      <c r="AI598" s="218"/>
      <c r="AL598" s="218"/>
    </row>
    <row r="599" spans="1:38" ht="16.8" customHeight="1">
      <c r="A599" s="898"/>
      <c r="B599" s="899"/>
      <c r="C599" s="899"/>
      <c r="D599" s="900"/>
      <c r="E599" s="267"/>
      <c r="F599" s="109"/>
      <c r="G599" s="109"/>
      <c r="H599" s="109"/>
      <c r="I599" s="109"/>
      <c r="J599" s="109"/>
      <c r="K599" s="269"/>
      <c r="L599" s="278"/>
      <c r="M599" s="280" t="s">
        <v>298</v>
      </c>
      <c r="N599" s="282"/>
      <c r="O599" s="280"/>
      <c r="P599" s="280"/>
      <c r="Q599" s="280"/>
      <c r="R599" s="280"/>
      <c r="S599" s="280"/>
      <c r="T599" s="280"/>
      <c r="U599" s="280"/>
      <c r="V599" s="280"/>
      <c r="W599" s="280"/>
      <c r="X599" s="280"/>
      <c r="Y599" s="280"/>
      <c r="Z599" s="280"/>
      <c r="AA599" s="280"/>
      <c r="AB599" s="280"/>
      <c r="AC599" s="280"/>
      <c r="AD599" s="280"/>
      <c r="AE599" s="280"/>
      <c r="AF599" s="280"/>
      <c r="AG599" s="280"/>
      <c r="AH599" s="281"/>
      <c r="AI599" s="218"/>
      <c r="AL599" s="218"/>
    </row>
    <row r="600" spans="1:38" ht="16.8" customHeight="1">
      <c r="A600" s="898"/>
      <c r="B600" s="899"/>
      <c r="C600" s="899"/>
      <c r="D600" s="900"/>
      <c r="E600" s="267"/>
      <c r="F600" s="909"/>
      <c r="G600" s="909"/>
      <c r="H600" s="909"/>
      <c r="I600" s="909"/>
      <c r="J600" s="909"/>
      <c r="K600" s="910"/>
      <c r="L600" s="278"/>
      <c r="M600" s="272" t="s">
        <v>299</v>
      </c>
      <c r="N600" s="282"/>
      <c r="O600" s="273"/>
      <c r="P600" s="273"/>
      <c r="Q600" s="280"/>
      <c r="R600" s="280"/>
      <c r="S600" s="280"/>
      <c r="T600" s="280"/>
      <c r="U600" s="280"/>
      <c r="V600" s="280"/>
      <c r="W600" s="280"/>
      <c r="X600" s="280"/>
      <c r="Y600" s="280"/>
      <c r="Z600" s="280"/>
      <c r="AA600" s="280"/>
      <c r="AB600" s="280"/>
      <c r="AC600" s="280"/>
      <c r="AD600" s="280"/>
      <c r="AE600" s="280"/>
      <c r="AF600" s="280"/>
      <c r="AG600" s="280"/>
      <c r="AH600" s="281"/>
      <c r="AI600" s="218"/>
      <c r="AL600" s="218"/>
    </row>
    <row r="601" spans="1:38" ht="16.8" customHeight="1">
      <c r="A601" s="898"/>
      <c r="B601" s="899"/>
      <c r="C601" s="899"/>
      <c r="D601" s="900"/>
      <c r="E601" s="268"/>
      <c r="F601" s="911"/>
      <c r="G601" s="911"/>
      <c r="H601" s="911"/>
      <c r="I601" s="911"/>
      <c r="J601" s="911"/>
      <c r="K601" s="912"/>
      <c r="L601" s="279"/>
      <c r="M601" s="274" t="s">
        <v>300</v>
      </c>
      <c r="N601" s="275"/>
      <c r="O601" s="276"/>
      <c r="P601" s="276"/>
      <c r="Q601" s="276"/>
      <c r="R601" s="276"/>
      <c r="S601" s="276"/>
      <c r="T601" s="276"/>
      <c r="U601" s="276"/>
      <c r="V601" s="276"/>
      <c r="W601" s="276"/>
      <c r="X601" s="276"/>
      <c r="Y601" s="276"/>
      <c r="Z601" s="276"/>
      <c r="AA601" s="276"/>
      <c r="AB601" s="276"/>
      <c r="AC601" s="276"/>
      <c r="AD601" s="276"/>
      <c r="AE601" s="276"/>
      <c r="AF601" s="276"/>
      <c r="AG601" s="276"/>
      <c r="AH601" s="277"/>
    </row>
    <row r="602" spans="1:38" ht="26.25" customHeight="1">
      <c r="A602" s="898"/>
      <c r="B602" s="899"/>
      <c r="C602" s="899"/>
      <c r="D602" s="900"/>
      <c r="E602" s="270" t="str">
        <f>IF('様式１(食品) '!N28="○","☑","□")</f>
        <v>□</v>
      </c>
      <c r="F602" s="913" t="s">
        <v>303</v>
      </c>
      <c r="G602" s="913"/>
      <c r="H602" s="913"/>
      <c r="I602" s="913"/>
      <c r="J602" s="913"/>
      <c r="K602" s="913"/>
      <c r="L602" s="914" t="s">
        <v>297</v>
      </c>
      <c r="M602" s="915"/>
      <c r="N602" s="915"/>
      <c r="O602" s="915"/>
      <c r="P602" s="916" t="str">
        <f>IF('様式１(食品) '!P28="","",'様式１(食品) '!P28)</f>
        <v/>
      </c>
      <c r="Q602" s="916"/>
      <c r="R602" s="916"/>
      <c r="S602" s="916"/>
      <c r="T602" s="916"/>
      <c r="U602" s="916"/>
      <c r="V602" s="916"/>
      <c r="W602" s="916"/>
      <c r="X602" s="916"/>
      <c r="Y602" s="916"/>
      <c r="Z602" s="916"/>
      <c r="AA602" s="916"/>
      <c r="AB602" s="916"/>
      <c r="AC602" s="916"/>
      <c r="AD602" s="916"/>
      <c r="AE602" s="916"/>
      <c r="AF602" s="916"/>
      <c r="AG602" s="916"/>
      <c r="AH602" s="917"/>
    </row>
    <row r="603" spans="1:38" ht="70.05" customHeight="1">
      <c r="A603" s="901"/>
      <c r="B603" s="902"/>
      <c r="C603" s="902"/>
      <c r="D603" s="903"/>
      <c r="E603" s="271"/>
      <c r="F603" s="265"/>
      <c r="G603" s="918" t="s">
        <v>304</v>
      </c>
      <c r="H603" s="919"/>
      <c r="I603" s="919"/>
      <c r="J603" s="919"/>
      <c r="K603" s="919"/>
      <c r="L603" s="919"/>
      <c r="M603" s="919"/>
      <c r="N603" s="919"/>
      <c r="O603" s="920"/>
      <c r="P603" s="921"/>
      <c r="Q603" s="922"/>
      <c r="R603" s="922"/>
      <c r="S603" s="922"/>
      <c r="T603" s="922"/>
      <c r="U603" s="922"/>
      <c r="V603" s="922"/>
      <c r="W603" s="922"/>
      <c r="X603" s="922"/>
      <c r="Y603" s="922"/>
      <c r="Z603" s="922"/>
      <c r="AA603" s="922"/>
      <c r="AB603" s="922"/>
      <c r="AC603" s="922"/>
      <c r="AD603" s="922"/>
      <c r="AE603" s="922"/>
      <c r="AF603" s="922"/>
      <c r="AG603" s="922"/>
      <c r="AH603" s="923"/>
    </row>
    <row r="604" spans="1:38" ht="12.75" customHeight="1">
      <c r="A604" s="898" t="s">
        <v>219</v>
      </c>
      <c r="B604" s="899"/>
      <c r="C604" s="899"/>
      <c r="D604" s="900"/>
      <c r="E604" s="927" t="s">
        <v>218</v>
      </c>
      <c r="F604" s="929"/>
      <c r="G604" s="929"/>
      <c r="H604" s="929"/>
      <c r="I604" s="929"/>
      <c r="J604" s="929"/>
      <c r="K604" s="929"/>
      <c r="L604" s="929"/>
      <c r="M604" s="931" t="s">
        <v>217</v>
      </c>
      <c r="N604" s="932"/>
      <c r="O604" s="933"/>
      <c r="P604" s="935"/>
      <c r="Q604" s="935"/>
      <c r="R604" s="935"/>
      <c r="S604" s="935"/>
      <c r="T604" s="935"/>
      <c r="U604" s="935"/>
      <c r="V604" s="935"/>
      <c r="W604" s="935"/>
      <c r="X604" s="935"/>
      <c r="Y604" s="937" t="s">
        <v>301</v>
      </c>
      <c r="Z604" s="938"/>
      <c r="AA604" s="938"/>
      <c r="AB604" s="938"/>
      <c r="AC604" s="938"/>
      <c r="AD604" s="938"/>
      <c r="AE604" s="938"/>
      <c r="AF604" s="938"/>
      <c r="AG604" s="938"/>
      <c r="AH604" s="939"/>
    </row>
    <row r="605" spans="1:38" ht="12.75" customHeight="1">
      <c r="A605" s="924"/>
      <c r="B605" s="925"/>
      <c r="C605" s="925"/>
      <c r="D605" s="926"/>
      <c r="E605" s="928"/>
      <c r="F605" s="930"/>
      <c r="G605" s="930"/>
      <c r="H605" s="930"/>
      <c r="I605" s="930"/>
      <c r="J605" s="930"/>
      <c r="K605" s="930"/>
      <c r="L605" s="930"/>
      <c r="M605" s="934"/>
      <c r="N605" s="925"/>
      <c r="O605" s="926"/>
      <c r="P605" s="936"/>
      <c r="Q605" s="936"/>
      <c r="R605" s="936"/>
      <c r="S605" s="936"/>
      <c r="T605" s="936"/>
      <c r="U605" s="936"/>
      <c r="V605" s="936"/>
      <c r="W605" s="936"/>
      <c r="X605" s="936"/>
      <c r="Y605" s="940"/>
      <c r="Z605" s="941"/>
      <c r="AA605" s="941"/>
      <c r="AB605" s="941"/>
      <c r="AC605" s="941"/>
      <c r="AD605" s="941"/>
      <c r="AE605" s="941"/>
      <c r="AF605" s="941"/>
      <c r="AG605" s="941"/>
      <c r="AH605" s="942"/>
    </row>
    <row r="606" spans="1:38" ht="24" customHeight="1">
      <c r="A606" s="943" t="s">
        <v>216</v>
      </c>
      <c r="B606" s="944"/>
      <c r="C606" s="944"/>
      <c r="D606" s="945"/>
      <c r="E606" s="204"/>
      <c r="F606" s="203"/>
      <c r="G606" s="203"/>
      <c r="H606" s="203"/>
      <c r="I606" s="203"/>
      <c r="J606" s="203"/>
      <c r="K606" s="203"/>
      <c r="L606" s="203"/>
      <c r="M606" s="203"/>
      <c r="N606" s="203"/>
      <c r="O606" s="203"/>
      <c r="P606" s="203"/>
      <c r="Q606" s="946"/>
      <c r="R606" s="946"/>
      <c r="S606" s="946"/>
      <c r="T606" s="946"/>
      <c r="U606" s="946"/>
      <c r="V606" s="946"/>
      <c r="W606" s="946"/>
      <c r="X606" s="202" t="s">
        <v>215</v>
      </c>
      <c r="Y606" s="947"/>
      <c r="Z606" s="948"/>
      <c r="AA606" s="948"/>
      <c r="AB606" s="948"/>
      <c r="AC606" s="948"/>
      <c r="AD606" s="948"/>
      <c r="AE606" s="948"/>
      <c r="AF606" s="948"/>
      <c r="AG606" s="948"/>
      <c r="AH606" s="949"/>
    </row>
    <row r="607" spans="1:38" ht="20.55" customHeight="1">
      <c r="A607" s="895" t="s">
        <v>214</v>
      </c>
      <c r="B607" s="896"/>
      <c r="C607" s="896"/>
      <c r="D607" s="897"/>
      <c r="E607" s="221"/>
      <c r="F607" s="222" t="str">
        <f>IF('様式１(食品) '!AL28=TRUE,"☑","□")</f>
        <v>□</v>
      </c>
      <c r="G607" s="950" t="s">
        <v>251</v>
      </c>
      <c r="H607" s="950"/>
      <c r="I607" s="223"/>
      <c r="J607" s="223"/>
      <c r="K607" s="222" t="str">
        <f>IF('様式１(食品) '!AM28=TRUE,"☑","□")</f>
        <v>□</v>
      </c>
      <c r="L607" s="950" t="s">
        <v>253</v>
      </c>
      <c r="M607" s="950"/>
      <c r="N607" s="223"/>
      <c r="O607" s="223"/>
      <c r="P607" s="222" t="str">
        <f>IF('様式１(食品) '!AN28=TRUE,"☑","□")</f>
        <v>□</v>
      </c>
      <c r="Q607" s="950" t="s">
        <v>254</v>
      </c>
      <c r="R607" s="950"/>
      <c r="S607" s="223"/>
      <c r="T607" s="223"/>
      <c r="U607" s="224"/>
      <c r="V607" s="951" t="s">
        <v>213</v>
      </c>
      <c r="W607" s="952"/>
      <c r="X607" s="952"/>
      <c r="Y607" s="952"/>
      <c r="Z607" s="952"/>
      <c r="AA607" s="952"/>
      <c r="AB607" s="952"/>
      <c r="AC607" s="952"/>
      <c r="AD607" s="952"/>
      <c r="AE607" s="952"/>
      <c r="AF607" s="952"/>
      <c r="AG607" s="952"/>
      <c r="AH607" s="953"/>
    </row>
    <row r="608" spans="1:38" ht="19.05" customHeight="1">
      <c r="A608" s="954" t="s">
        <v>212</v>
      </c>
      <c r="B608" s="955"/>
      <c r="C608" s="955"/>
      <c r="D608" s="956"/>
      <c r="E608" s="960"/>
      <c r="F608" s="961"/>
      <c r="G608" s="961"/>
      <c r="H608" s="961"/>
      <c r="I608" s="961"/>
      <c r="J608" s="961"/>
      <c r="K608" s="961"/>
      <c r="L608" s="961"/>
      <c r="M608" s="961"/>
      <c r="N608" s="961"/>
      <c r="O608" s="961"/>
      <c r="P608" s="961"/>
      <c r="Q608" s="961"/>
      <c r="R608" s="961"/>
      <c r="S608" s="961"/>
      <c r="T608" s="961"/>
      <c r="U608" s="961"/>
      <c r="V608" s="961"/>
      <c r="W608" s="961"/>
      <c r="X608" s="961"/>
      <c r="Y608" s="961"/>
      <c r="Z608" s="961"/>
      <c r="AA608" s="961"/>
      <c r="AB608" s="961"/>
      <c r="AC608" s="961"/>
      <c r="AD608" s="961"/>
      <c r="AE608" s="961"/>
      <c r="AF608" s="961"/>
      <c r="AG608" s="961"/>
      <c r="AH608" s="962"/>
    </row>
    <row r="609" spans="1:34" ht="19.05" customHeight="1">
      <c r="A609" s="957"/>
      <c r="B609" s="958"/>
      <c r="C609" s="958"/>
      <c r="D609" s="959"/>
      <c r="E609" s="963"/>
      <c r="F609" s="964"/>
      <c r="G609" s="964"/>
      <c r="H609" s="964"/>
      <c r="I609" s="964"/>
      <c r="J609" s="964"/>
      <c r="K609" s="964"/>
      <c r="L609" s="964"/>
      <c r="M609" s="964"/>
      <c r="N609" s="964"/>
      <c r="O609" s="964"/>
      <c r="P609" s="964"/>
      <c r="Q609" s="964"/>
      <c r="R609" s="964"/>
      <c r="S609" s="964"/>
      <c r="T609" s="964"/>
      <c r="U609" s="964"/>
      <c r="V609" s="964"/>
      <c r="W609" s="964"/>
      <c r="X609" s="964"/>
      <c r="Y609" s="964"/>
      <c r="Z609" s="964"/>
      <c r="AA609" s="964"/>
      <c r="AB609" s="964"/>
      <c r="AC609" s="964"/>
      <c r="AD609" s="964"/>
      <c r="AE609" s="964"/>
      <c r="AF609" s="964"/>
      <c r="AG609" s="964"/>
      <c r="AH609" s="965"/>
    </row>
    <row r="610" spans="1:34" ht="19.05" customHeight="1">
      <c r="A610" s="842" t="s">
        <v>302</v>
      </c>
      <c r="B610" s="843"/>
      <c r="C610" s="843"/>
      <c r="D610" s="844"/>
      <c r="E610" s="201" t="s">
        <v>211</v>
      </c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848" t="s">
        <v>210</v>
      </c>
      <c r="R610" s="849"/>
      <c r="S610" s="849"/>
      <c r="T610" s="849"/>
      <c r="U610" s="849"/>
      <c r="V610" s="849"/>
      <c r="W610" s="849"/>
      <c r="X610" s="849"/>
      <c r="Y610" s="850"/>
      <c r="Z610" s="851" t="s">
        <v>209</v>
      </c>
      <c r="AA610" s="849"/>
      <c r="AB610" s="849"/>
      <c r="AC610" s="849"/>
      <c r="AD610" s="849"/>
      <c r="AE610" s="849"/>
      <c r="AF610" s="849"/>
      <c r="AG610" s="849"/>
      <c r="AH610" s="852"/>
    </row>
    <row r="611" spans="1:34" ht="19.05" customHeight="1">
      <c r="A611" s="845"/>
      <c r="B611" s="846"/>
      <c r="C611" s="846"/>
      <c r="D611" s="847"/>
      <c r="E611" s="200" t="s">
        <v>208</v>
      </c>
      <c r="F611" s="199"/>
      <c r="G611" s="199"/>
      <c r="H611" s="199"/>
      <c r="I611" s="199"/>
      <c r="J611" s="199"/>
      <c r="K611" s="199"/>
      <c r="L611" s="199"/>
      <c r="M611" s="198"/>
      <c r="N611" s="197"/>
      <c r="O611" s="197"/>
      <c r="P611" s="197"/>
      <c r="Q611" s="853" t="s">
        <v>207</v>
      </c>
      <c r="R611" s="854"/>
      <c r="S611" s="854"/>
      <c r="T611" s="854"/>
      <c r="U611" s="854"/>
      <c r="V611" s="854"/>
      <c r="W611" s="854"/>
      <c r="X611" s="854"/>
      <c r="Y611" s="855"/>
      <c r="Z611" s="856" t="s">
        <v>206</v>
      </c>
      <c r="AA611" s="854"/>
      <c r="AB611" s="854"/>
      <c r="AC611" s="854"/>
      <c r="AD611" s="854"/>
      <c r="AE611" s="854"/>
      <c r="AF611" s="854"/>
      <c r="AG611" s="854"/>
      <c r="AH611" s="857"/>
    </row>
    <row r="612" spans="1:34" ht="18.3" customHeight="1">
      <c r="A612" s="858" t="s">
        <v>205</v>
      </c>
      <c r="B612" s="859"/>
      <c r="C612" s="859"/>
      <c r="D612" s="860"/>
      <c r="E612" s="848" t="s">
        <v>204</v>
      </c>
      <c r="F612" s="849"/>
      <c r="G612" s="861"/>
      <c r="H612" s="862"/>
      <c r="I612" s="863"/>
      <c r="J612" s="863"/>
      <c r="K612" s="863"/>
      <c r="L612" s="863"/>
      <c r="M612" s="863"/>
      <c r="N612" s="863"/>
      <c r="O612" s="863"/>
      <c r="P612" s="863"/>
      <c r="Q612" s="863"/>
      <c r="R612" s="864"/>
      <c r="S612" s="848" t="s">
        <v>203</v>
      </c>
      <c r="T612" s="849"/>
      <c r="U612" s="861"/>
      <c r="V612" s="865"/>
      <c r="W612" s="863"/>
      <c r="X612" s="863"/>
      <c r="Y612" s="863"/>
      <c r="Z612" s="863"/>
      <c r="AA612" s="863"/>
      <c r="AB612" s="863"/>
      <c r="AC612" s="863"/>
      <c r="AD612" s="863"/>
      <c r="AE612" s="863"/>
      <c r="AF612" s="863"/>
      <c r="AG612" s="863"/>
      <c r="AH612" s="866"/>
    </row>
    <row r="613" spans="1:34" ht="16.8" customHeight="1">
      <c r="A613" s="876" t="s">
        <v>202</v>
      </c>
      <c r="B613" s="877"/>
      <c r="C613" s="877"/>
      <c r="D613" s="878"/>
      <c r="E613" s="848" t="s">
        <v>201</v>
      </c>
      <c r="F613" s="849"/>
      <c r="G613" s="849"/>
      <c r="H613" s="849"/>
      <c r="I613" s="849"/>
      <c r="J613" s="849"/>
      <c r="K613" s="849"/>
      <c r="L613" s="849"/>
      <c r="M613" s="882"/>
      <c r="N613" s="848" t="s">
        <v>200</v>
      </c>
      <c r="O613" s="849"/>
      <c r="P613" s="849"/>
      <c r="Q613" s="849"/>
      <c r="R613" s="883"/>
      <c r="S613" s="848" t="s">
        <v>199</v>
      </c>
      <c r="T613" s="849"/>
      <c r="U613" s="849"/>
      <c r="V613" s="882"/>
      <c r="W613" s="848" t="s">
        <v>198</v>
      </c>
      <c r="X613" s="849"/>
      <c r="Y613" s="849"/>
      <c r="Z613" s="882"/>
      <c r="AA613" s="848" t="s">
        <v>12</v>
      </c>
      <c r="AB613" s="884"/>
      <c r="AC613" s="884"/>
      <c r="AD613" s="884"/>
      <c r="AE613" s="884"/>
      <c r="AF613" s="884"/>
      <c r="AG613" s="884"/>
      <c r="AH613" s="885"/>
    </row>
    <row r="614" spans="1:34" ht="16.8" customHeight="1">
      <c r="A614" s="879"/>
      <c r="B614" s="880"/>
      <c r="C614" s="880"/>
      <c r="D614" s="881"/>
      <c r="E614" s="886"/>
      <c r="F614" s="887"/>
      <c r="G614" s="887"/>
      <c r="H614" s="887"/>
      <c r="I614" s="887"/>
      <c r="J614" s="887"/>
      <c r="K614" s="887"/>
      <c r="L614" s="887"/>
      <c r="M614" s="888"/>
      <c r="N614" s="886"/>
      <c r="O614" s="887"/>
      <c r="P614" s="887"/>
      <c r="Q614" s="887"/>
      <c r="R614" s="888"/>
      <c r="S614" s="886"/>
      <c r="T614" s="887"/>
      <c r="U614" s="887"/>
      <c r="V614" s="888"/>
      <c r="W614" s="889"/>
      <c r="X614" s="890"/>
      <c r="Y614" s="890"/>
      <c r="Z614" s="888"/>
      <c r="AA614" s="889"/>
      <c r="AB614" s="890"/>
      <c r="AC614" s="890"/>
      <c r="AD614" s="890"/>
      <c r="AE614" s="890"/>
      <c r="AF614" s="890"/>
      <c r="AG614" s="890"/>
      <c r="AH614" s="891"/>
    </row>
    <row r="615" spans="1:34" ht="16.8" customHeight="1">
      <c r="A615" s="892" t="s">
        <v>197</v>
      </c>
      <c r="B615" s="893"/>
      <c r="C615" s="893"/>
      <c r="D615" s="894"/>
      <c r="E615" s="886"/>
      <c r="F615" s="887"/>
      <c r="G615" s="887"/>
      <c r="H615" s="887"/>
      <c r="I615" s="887"/>
      <c r="J615" s="887"/>
      <c r="K615" s="887"/>
      <c r="L615" s="887"/>
      <c r="M615" s="888"/>
      <c r="N615" s="886"/>
      <c r="O615" s="887"/>
      <c r="P615" s="887"/>
      <c r="Q615" s="887"/>
      <c r="R615" s="888"/>
      <c r="S615" s="886"/>
      <c r="T615" s="887"/>
      <c r="U615" s="887"/>
      <c r="V615" s="888"/>
      <c r="W615" s="889"/>
      <c r="X615" s="890"/>
      <c r="Y615" s="890"/>
      <c r="Z615" s="888"/>
      <c r="AA615" s="889"/>
      <c r="AB615" s="890"/>
      <c r="AC615" s="890"/>
      <c r="AD615" s="890"/>
      <c r="AE615" s="890"/>
      <c r="AF615" s="890"/>
      <c r="AG615" s="890"/>
      <c r="AH615" s="891"/>
    </row>
    <row r="616" spans="1:34" ht="16.8" customHeight="1">
      <c r="A616" s="892"/>
      <c r="B616" s="893"/>
      <c r="C616" s="893"/>
      <c r="D616" s="894"/>
      <c r="E616" s="886"/>
      <c r="F616" s="887"/>
      <c r="G616" s="887"/>
      <c r="H616" s="887"/>
      <c r="I616" s="887"/>
      <c r="J616" s="887"/>
      <c r="K616" s="887"/>
      <c r="L616" s="887"/>
      <c r="M616" s="888"/>
      <c r="N616" s="886"/>
      <c r="O616" s="887"/>
      <c r="P616" s="887"/>
      <c r="Q616" s="887"/>
      <c r="R616" s="888"/>
      <c r="S616" s="886"/>
      <c r="T616" s="887"/>
      <c r="U616" s="887"/>
      <c r="V616" s="888"/>
      <c r="W616" s="889"/>
      <c r="X616" s="890"/>
      <c r="Y616" s="890"/>
      <c r="Z616" s="888"/>
      <c r="AA616" s="889"/>
      <c r="AB616" s="890"/>
      <c r="AC616" s="890"/>
      <c r="AD616" s="890"/>
      <c r="AE616" s="890"/>
      <c r="AF616" s="890"/>
      <c r="AG616" s="890"/>
      <c r="AH616" s="891"/>
    </row>
    <row r="617" spans="1:34" ht="16.8" customHeight="1">
      <c r="A617" s="867" t="s">
        <v>196</v>
      </c>
      <c r="B617" s="868"/>
      <c r="C617" s="868"/>
      <c r="D617" s="868"/>
      <c r="E617" s="868"/>
      <c r="F617" s="868"/>
      <c r="G617" s="868"/>
      <c r="H617" s="868"/>
      <c r="I617" s="868"/>
      <c r="J617" s="868"/>
      <c r="K617" s="868"/>
      <c r="L617" s="868"/>
      <c r="M617" s="868"/>
      <c r="N617" s="868"/>
      <c r="O617" s="868"/>
      <c r="P617" s="868"/>
      <c r="Q617" s="868"/>
      <c r="R617" s="868"/>
      <c r="S617" s="868"/>
      <c r="T617" s="868"/>
      <c r="U617" s="868"/>
      <c r="V617" s="868"/>
      <c r="W617" s="868"/>
      <c r="X617" s="868"/>
      <c r="Y617" s="868"/>
      <c r="Z617" s="868"/>
      <c r="AA617" s="868"/>
      <c r="AB617" s="868"/>
      <c r="AC617" s="868"/>
      <c r="AD617" s="868"/>
      <c r="AE617" s="868"/>
      <c r="AF617" s="868"/>
      <c r="AG617" s="868"/>
      <c r="AH617" s="869"/>
    </row>
    <row r="618" spans="1:34" ht="127.05" customHeight="1" thickBot="1">
      <c r="A618" s="870" t="s">
        <v>195</v>
      </c>
      <c r="B618" s="871"/>
      <c r="C618" s="871"/>
      <c r="D618" s="871"/>
      <c r="E618" s="871"/>
      <c r="F618" s="871"/>
      <c r="G618" s="871"/>
      <c r="H618" s="871"/>
      <c r="I618" s="871"/>
      <c r="J618" s="871"/>
      <c r="K618" s="871"/>
      <c r="L618" s="871"/>
      <c r="M618" s="871"/>
      <c r="N618" s="871"/>
      <c r="O618" s="871"/>
      <c r="P618" s="871"/>
      <c r="Q618" s="872"/>
      <c r="R618" s="873" t="s">
        <v>245</v>
      </c>
      <c r="S618" s="874"/>
      <c r="T618" s="874"/>
      <c r="U618" s="874"/>
      <c r="V618" s="874"/>
      <c r="W618" s="874"/>
      <c r="X618" s="874"/>
      <c r="Y618" s="874"/>
      <c r="Z618" s="874"/>
      <c r="AA618" s="874"/>
      <c r="AB618" s="874"/>
      <c r="AC618" s="874"/>
      <c r="AD618" s="874"/>
      <c r="AE618" s="874"/>
      <c r="AF618" s="874"/>
      <c r="AG618" s="874"/>
      <c r="AH618" s="875"/>
    </row>
    <row r="619" spans="1:34" ht="5.0999999999999996" customHeight="1"/>
    <row r="620" spans="1:34" ht="20.100000000000001" customHeight="1">
      <c r="A620" s="109" t="s">
        <v>194</v>
      </c>
      <c r="B620" s="196"/>
      <c r="C620" s="196"/>
      <c r="D620" s="196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AH620" s="195"/>
    </row>
    <row r="621" spans="1:34" ht="13.5" customHeight="1">
      <c r="A621" s="32"/>
      <c r="B621" s="32" t="s">
        <v>192</v>
      </c>
    </row>
    <row r="622" spans="1:34" ht="21" customHeight="1" thickBot="1">
      <c r="A622" s="237" t="s">
        <v>267</v>
      </c>
      <c r="B622" s="194"/>
      <c r="C622" s="194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</row>
    <row r="623" spans="1:34" s="33" customFormat="1" ht="25.05" customHeight="1" thickTop="1" thickBot="1">
      <c r="M623" s="400" t="s">
        <v>63</v>
      </c>
      <c r="N623" s="401"/>
      <c r="O623" s="402"/>
      <c r="P623" s="375" t="s">
        <v>321</v>
      </c>
      <c r="Q623" s="376"/>
      <c r="R623" s="376"/>
      <c r="S623" s="376"/>
      <c r="T623" s="376"/>
      <c r="U623" s="376"/>
      <c r="V623" s="376"/>
      <c r="W623" s="376"/>
      <c r="X623" s="377"/>
      <c r="Y623" s="412" t="s">
        <v>62</v>
      </c>
      <c r="Z623" s="413"/>
      <c r="AA623" s="414"/>
      <c r="AB623" s="453"/>
      <c r="AC623" s="383"/>
      <c r="AD623" s="71" t="s">
        <v>61</v>
      </c>
      <c r="AE623" s="383"/>
      <c r="AF623" s="383"/>
      <c r="AG623" s="451" t="s">
        <v>60</v>
      </c>
      <c r="AH623" s="452"/>
    </row>
    <row r="624" spans="1:34" s="33" customFormat="1" ht="15.75" customHeight="1">
      <c r="A624" s="296" t="s">
        <v>59</v>
      </c>
      <c r="B624" s="297"/>
      <c r="C624" s="298"/>
      <c r="D624" s="404" t="str">
        <f>IF(共通入力!$D$2="","",共通入力!$D$2)</f>
        <v/>
      </c>
      <c r="E624" s="404"/>
      <c r="F624" s="404"/>
      <c r="G624" s="404"/>
      <c r="H624" s="404"/>
      <c r="I624" s="404"/>
      <c r="J624" s="404"/>
      <c r="K624" s="404"/>
      <c r="L624" s="404"/>
      <c r="M624" s="296" t="s">
        <v>282</v>
      </c>
      <c r="N624" s="297"/>
      <c r="O624" s="298"/>
      <c r="P624" s="966" t="s">
        <v>57</v>
      </c>
      <c r="Q624" s="967"/>
      <c r="R624" s="968"/>
      <c r="S624" s="381" t="str">
        <f>IF(共通入力!$Q$2="","",共通入力!$Q$2)</f>
        <v/>
      </c>
      <c r="T624" s="969"/>
      <c r="U624" s="969"/>
      <c r="V624" s="969"/>
      <c r="W624" s="969"/>
      <c r="X624" s="969"/>
      <c r="Y624" s="969"/>
      <c r="Z624" s="969"/>
      <c r="AA624" s="969"/>
      <c r="AB624" s="969"/>
      <c r="AC624" s="969"/>
      <c r="AD624" s="969"/>
      <c r="AE624" s="969"/>
      <c r="AF624" s="969"/>
      <c r="AG624" s="969"/>
      <c r="AH624" s="970"/>
    </row>
    <row r="625" spans="1:38" s="33" customFormat="1" ht="33" customHeight="1" thickBot="1">
      <c r="A625" s="299"/>
      <c r="B625" s="300"/>
      <c r="C625" s="301"/>
      <c r="D625" s="407"/>
      <c r="E625" s="407"/>
      <c r="F625" s="407"/>
      <c r="G625" s="407"/>
      <c r="H625" s="407"/>
      <c r="I625" s="407"/>
      <c r="J625" s="407"/>
      <c r="K625" s="407"/>
      <c r="L625" s="407"/>
      <c r="M625" s="299"/>
      <c r="N625" s="300"/>
      <c r="O625" s="301"/>
      <c r="P625" s="567" t="str">
        <f>IF(共通入力!$N$3="","",共通入力!$N$3)</f>
        <v/>
      </c>
      <c r="Q625" s="568"/>
      <c r="R625" s="568"/>
      <c r="S625" s="568"/>
      <c r="T625" s="568"/>
      <c r="U625" s="568"/>
      <c r="V625" s="568"/>
      <c r="W625" s="568"/>
      <c r="X625" s="568"/>
      <c r="Y625" s="568"/>
      <c r="Z625" s="568"/>
      <c r="AA625" s="568"/>
      <c r="AB625" s="568"/>
      <c r="AC625" s="568"/>
      <c r="AD625" s="568"/>
      <c r="AE625" s="568"/>
      <c r="AF625" s="568"/>
      <c r="AG625" s="568"/>
      <c r="AH625" s="569"/>
    </row>
    <row r="626" spans="1:38" s="33" customFormat="1" ht="21" customHeight="1" thickBot="1">
      <c r="A626" s="205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  <c r="AA626" s="205"/>
      <c r="AB626" s="205"/>
      <c r="AC626" s="205"/>
      <c r="AD626" s="205"/>
      <c r="AE626" s="205"/>
      <c r="AF626" s="205"/>
      <c r="AG626" s="205"/>
      <c r="AH626" s="205"/>
    </row>
    <row r="627" spans="1:38" ht="14.25" customHeight="1">
      <c r="A627" s="971" t="s">
        <v>221</v>
      </c>
      <c r="B627" s="972"/>
      <c r="C627" s="972"/>
      <c r="D627" s="973"/>
      <c r="E627" s="974"/>
      <c r="F627" s="975"/>
      <c r="G627" s="975"/>
      <c r="H627" s="975"/>
      <c r="I627" s="975"/>
      <c r="J627" s="975"/>
      <c r="K627" s="975"/>
      <c r="L627" s="975"/>
      <c r="M627" s="975"/>
      <c r="N627" s="975"/>
      <c r="O627" s="975"/>
      <c r="P627" s="975"/>
      <c r="Q627" s="975"/>
      <c r="R627" s="975"/>
      <c r="S627" s="975"/>
      <c r="T627" s="975"/>
      <c r="U627" s="975"/>
      <c r="V627" s="975"/>
      <c r="W627" s="975"/>
      <c r="X627" s="976"/>
      <c r="Y627" s="977" t="s">
        <v>258</v>
      </c>
      <c r="Z627" s="978"/>
      <c r="AA627" s="978"/>
      <c r="AB627" s="978"/>
      <c r="AC627" s="979"/>
      <c r="AD627" s="983">
        <f>'様式１(食品) '!A29</f>
        <v>21</v>
      </c>
      <c r="AE627" s="984"/>
      <c r="AF627" s="984"/>
      <c r="AG627" s="984"/>
      <c r="AH627" s="985"/>
    </row>
    <row r="628" spans="1:38" ht="26.25" customHeight="1">
      <c r="A628" s="989" t="s">
        <v>220</v>
      </c>
      <c r="B628" s="990"/>
      <c r="C628" s="990"/>
      <c r="D628" s="991"/>
      <c r="E628" s="992" t="str">
        <f>IF('様式１(食品) '!B29="","",'様式１(食品) '!B29)</f>
        <v/>
      </c>
      <c r="F628" s="993"/>
      <c r="G628" s="993"/>
      <c r="H628" s="993"/>
      <c r="I628" s="993"/>
      <c r="J628" s="993"/>
      <c r="K628" s="993"/>
      <c r="L628" s="993"/>
      <c r="M628" s="993"/>
      <c r="N628" s="993"/>
      <c r="O628" s="993"/>
      <c r="P628" s="993"/>
      <c r="Q628" s="993"/>
      <c r="R628" s="993"/>
      <c r="S628" s="993"/>
      <c r="T628" s="993"/>
      <c r="U628" s="993"/>
      <c r="V628" s="993"/>
      <c r="W628" s="993"/>
      <c r="X628" s="994"/>
      <c r="Y628" s="980"/>
      <c r="Z628" s="981"/>
      <c r="AA628" s="981"/>
      <c r="AB628" s="981"/>
      <c r="AC628" s="982"/>
      <c r="AD628" s="986"/>
      <c r="AE628" s="987"/>
      <c r="AF628" s="987"/>
      <c r="AG628" s="987"/>
      <c r="AH628" s="988"/>
    </row>
    <row r="629" spans="1:38" ht="16.8" customHeight="1">
      <c r="A629" s="895" t="s">
        <v>296</v>
      </c>
      <c r="B629" s="896"/>
      <c r="C629" s="896"/>
      <c r="D629" s="897"/>
      <c r="E629" s="266" t="str">
        <f>IF('様式１(食品) '!H29="○","☑","□")</f>
        <v>□</v>
      </c>
      <c r="F629" s="904" t="s">
        <v>295</v>
      </c>
      <c r="G629" s="904"/>
      <c r="H629" s="904"/>
      <c r="I629" s="904"/>
      <c r="J629" s="904"/>
      <c r="K629" s="905"/>
      <c r="L629" s="906" t="s">
        <v>305</v>
      </c>
      <c r="M629" s="907"/>
      <c r="N629" s="907"/>
      <c r="O629" s="907"/>
      <c r="P629" s="907"/>
      <c r="Q629" s="907"/>
      <c r="R629" s="907"/>
      <c r="S629" s="907"/>
      <c r="T629" s="907"/>
      <c r="U629" s="907"/>
      <c r="V629" s="907"/>
      <c r="W629" s="907"/>
      <c r="X629" s="907"/>
      <c r="Y629" s="907"/>
      <c r="Z629" s="907"/>
      <c r="AA629" s="907"/>
      <c r="AB629" s="907"/>
      <c r="AC629" s="907"/>
      <c r="AD629" s="907"/>
      <c r="AE629" s="907"/>
      <c r="AF629" s="907"/>
      <c r="AG629" s="907"/>
      <c r="AH629" s="908"/>
      <c r="AI629" s="218"/>
      <c r="AL629" s="218"/>
    </row>
    <row r="630" spans="1:38" ht="16.8" customHeight="1">
      <c r="A630" s="898"/>
      <c r="B630" s="899"/>
      <c r="C630" s="899"/>
      <c r="D630" s="900"/>
      <c r="E630" s="267"/>
      <c r="F630" s="109"/>
      <c r="G630" s="109"/>
      <c r="H630" s="109"/>
      <c r="I630" s="109"/>
      <c r="J630" s="109"/>
      <c r="K630" s="269"/>
      <c r="L630" s="278"/>
      <c r="M630" s="280" t="s">
        <v>298</v>
      </c>
      <c r="N630" s="282"/>
      <c r="O630" s="280"/>
      <c r="P630" s="280"/>
      <c r="Q630" s="280"/>
      <c r="R630" s="280"/>
      <c r="S630" s="280"/>
      <c r="T630" s="280"/>
      <c r="U630" s="280"/>
      <c r="V630" s="280"/>
      <c r="W630" s="280"/>
      <c r="X630" s="280"/>
      <c r="Y630" s="280"/>
      <c r="Z630" s="280"/>
      <c r="AA630" s="280"/>
      <c r="AB630" s="280"/>
      <c r="AC630" s="280"/>
      <c r="AD630" s="280"/>
      <c r="AE630" s="280"/>
      <c r="AF630" s="280"/>
      <c r="AG630" s="280"/>
      <c r="AH630" s="281"/>
      <c r="AI630" s="218"/>
      <c r="AL630" s="218"/>
    </row>
    <row r="631" spans="1:38" ht="16.8" customHeight="1">
      <c r="A631" s="898"/>
      <c r="B631" s="899"/>
      <c r="C631" s="899"/>
      <c r="D631" s="900"/>
      <c r="E631" s="267"/>
      <c r="F631" s="909"/>
      <c r="G631" s="909"/>
      <c r="H631" s="909"/>
      <c r="I631" s="909"/>
      <c r="J631" s="909"/>
      <c r="K631" s="910"/>
      <c r="L631" s="278"/>
      <c r="M631" s="272" t="s">
        <v>299</v>
      </c>
      <c r="N631" s="282"/>
      <c r="O631" s="273"/>
      <c r="P631" s="273"/>
      <c r="Q631" s="280"/>
      <c r="R631" s="280"/>
      <c r="S631" s="280"/>
      <c r="T631" s="280"/>
      <c r="U631" s="280"/>
      <c r="V631" s="280"/>
      <c r="W631" s="280"/>
      <c r="X631" s="280"/>
      <c r="Y631" s="280"/>
      <c r="Z631" s="280"/>
      <c r="AA631" s="280"/>
      <c r="AB631" s="280"/>
      <c r="AC631" s="280"/>
      <c r="AD631" s="280"/>
      <c r="AE631" s="280"/>
      <c r="AF631" s="280"/>
      <c r="AG631" s="280"/>
      <c r="AH631" s="281"/>
      <c r="AI631" s="218"/>
      <c r="AL631" s="218"/>
    </row>
    <row r="632" spans="1:38" ht="16.8" customHeight="1">
      <c r="A632" s="898"/>
      <c r="B632" s="899"/>
      <c r="C632" s="899"/>
      <c r="D632" s="900"/>
      <c r="E632" s="268"/>
      <c r="F632" s="911"/>
      <c r="G632" s="911"/>
      <c r="H632" s="911"/>
      <c r="I632" s="911"/>
      <c r="J632" s="911"/>
      <c r="K632" s="912"/>
      <c r="L632" s="279"/>
      <c r="M632" s="274" t="s">
        <v>300</v>
      </c>
      <c r="N632" s="275"/>
      <c r="O632" s="276"/>
      <c r="P632" s="276"/>
      <c r="Q632" s="276"/>
      <c r="R632" s="276"/>
      <c r="S632" s="276"/>
      <c r="T632" s="276"/>
      <c r="U632" s="276"/>
      <c r="V632" s="276"/>
      <c r="W632" s="276"/>
      <c r="X632" s="276"/>
      <c r="Y632" s="276"/>
      <c r="Z632" s="276"/>
      <c r="AA632" s="276"/>
      <c r="AB632" s="276"/>
      <c r="AC632" s="276"/>
      <c r="AD632" s="276"/>
      <c r="AE632" s="276"/>
      <c r="AF632" s="276"/>
      <c r="AG632" s="276"/>
      <c r="AH632" s="277"/>
    </row>
    <row r="633" spans="1:38" ht="26.25" customHeight="1">
      <c r="A633" s="898"/>
      <c r="B633" s="899"/>
      <c r="C633" s="899"/>
      <c r="D633" s="900"/>
      <c r="E633" s="270" t="str">
        <f>IF('様式１(食品) '!N29="○","☑","□")</f>
        <v>□</v>
      </c>
      <c r="F633" s="913" t="s">
        <v>303</v>
      </c>
      <c r="G633" s="913"/>
      <c r="H633" s="913"/>
      <c r="I633" s="913"/>
      <c r="J633" s="913"/>
      <c r="K633" s="913"/>
      <c r="L633" s="914" t="s">
        <v>297</v>
      </c>
      <c r="M633" s="915"/>
      <c r="N633" s="915"/>
      <c r="O633" s="915"/>
      <c r="P633" s="916" t="str">
        <f>IF('様式１(食品) '!P29="","",'様式１(食品) '!P29)</f>
        <v/>
      </c>
      <c r="Q633" s="916"/>
      <c r="R633" s="916"/>
      <c r="S633" s="916"/>
      <c r="T633" s="916"/>
      <c r="U633" s="916"/>
      <c r="V633" s="916"/>
      <c r="W633" s="916"/>
      <c r="X633" s="916"/>
      <c r="Y633" s="916"/>
      <c r="Z633" s="916"/>
      <c r="AA633" s="916"/>
      <c r="AB633" s="916"/>
      <c r="AC633" s="916"/>
      <c r="AD633" s="916"/>
      <c r="AE633" s="916"/>
      <c r="AF633" s="916"/>
      <c r="AG633" s="916"/>
      <c r="AH633" s="917"/>
    </row>
    <row r="634" spans="1:38" ht="70.05" customHeight="1">
      <c r="A634" s="901"/>
      <c r="B634" s="902"/>
      <c r="C634" s="902"/>
      <c r="D634" s="903"/>
      <c r="E634" s="271"/>
      <c r="F634" s="265"/>
      <c r="G634" s="918" t="s">
        <v>304</v>
      </c>
      <c r="H634" s="919"/>
      <c r="I634" s="919"/>
      <c r="J634" s="919"/>
      <c r="K634" s="919"/>
      <c r="L634" s="919"/>
      <c r="M634" s="919"/>
      <c r="N634" s="919"/>
      <c r="O634" s="920"/>
      <c r="P634" s="921"/>
      <c r="Q634" s="922"/>
      <c r="R634" s="922"/>
      <c r="S634" s="922"/>
      <c r="T634" s="922"/>
      <c r="U634" s="922"/>
      <c r="V634" s="922"/>
      <c r="W634" s="922"/>
      <c r="X634" s="922"/>
      <c r="Y634" s="922"/>
      <c r="Z634" s="922"/>
      <c r="AA634" s="922"/>
      <c r="AB634" s="922"/>
      <c r="AC634" s="922"/>
      <c r="AD634" s="922"/>
      <c r="AE634" s="922"/>
      <c r="AF634" s="922"/>
      <c r="AG634" s="922"/>
      <c r="AH634" s="923"/>
    </row>
    <row r="635" spans="1:38" ht="12.75" customHeight="1">
      <c r="A635" s="898" t="s">
        <v>219</v>
      </c>
      <c r="B635" s="899"/>
      <c r="C635" s="899"/>
      <c r="D635" s="900"/>
      <c r="E635" s="927" t="s">
        <v>218</v>
      </c>
      <c r="F635" s="929"/>
      <c r="G635" s="929"/>
      <c r="H635" s="929"/>
      <c r="I635" s="929"/>
      <c r="J635" s="929"/>
      <c r="K635" s="929"/>
      <c r="L635" s="929"/>
      <c r="M635" s="931" t="s">
        <v>217</v>
      </c>
      <c r="N635" s="932"/>
      <c r="O635" s="933"/>
      <c r="P635" s="935"/>
      <c r="Q635" s="935"/>
      <c r="R635" s="935"/>
      <c r="S635" s="935"/>
      <c r="T635" s="935"/>
      <c r="U635" s="935"/>
      <c r="V635" s="935"/>
      <c r="W635" s="935"/>
      <c r="X635" s="935"/>
      <c r="Y635" s="937" t="s">
        <v>301</v>
      </c>
      <c r="Z635" s="938"/>
      <c r="AA635" s="938"/>
      <c r="AB635" s="938"/>
      <c r="AC635" s="938"/>
      <c r="AD635" s="938"/>
      <c r="AE635" s="938"/>
      <c r="AF635" s="938"/>
      <c r="AG635" s="938"/>
      <c r="AH635" s="939"/>
    </row>
    <row r="636" spans="1:38" ht="12.75" customHeight="1">
      <c r="A636" s="924"/>
      <c r="B636" s="925"/>
      <c r="C636" s="925"/>
      <c r="D636" s="926"/>
      <c r="E636" s="928"/>
      <c r="F636" s="930"/>
      <c r="G636" s="930"/>
      <c r="H636" s="930"/>
      <c r="I636" s="930"/>
      <c r="J636" s="930"/>
      <c r="K636" s="930"/>
      <c r="L636" s="930"/>
      <c r="M636" s="934"/>
      <c r="N636" s="925"/>
      <c r="O636" s="926"/>
      <c r="P636" s="936"/>
      <c r="Q636" s="936"/>
      <c r="R636" s="936"/>
      <c r="S636" s="936"/>
      <c r="T636" s="936"/>
      <c r="U636" s="936"/>
      <c r="V636" s="936"/>
      <c r="W636" s="936"/>
      <c r="X636" s="936"/>
      <c r="Y636" s="940"/>
      <c r="Z636" s="941"/>
      <c r="AA636" s="941"/>
      <c r="AB636" s="941"/>
      <c r="AC636" s="941"/>
      <c r="AD636" s="941"/>
      <c r="AE636" s="941"/>
      <c r="AF636" s="941"/>
      <c r="AG636" s="941"/>
      <c r="AH636" s="942"/>
    </row>
    <row r="637" spans="1:38" ht="24" customHeight="1">
      <c r="A637" s="943" t="s">
        <v>216</v>
      </c>
      <c r="B637" s="944"/>
      <c r="C637" s="944"/>
      <c r="D637" s="945"/>
      <c r="E637" s="204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  <c r="Q637" s="946"/>
      <c r="R637" s="946"/>
      <c r="S637" s="946"/>
      <c r="T637" s="946"/>
      <c r="U637" s="946"/>
      <c r="V637" s="946"/>
      <c r="W637" s="946"/>
      <c r="X637" s="202" t="s">
        <v>215</v>
      </c>
      <c r="Y637" s="947"/>
      <c r="Z637" s="948"/>
      <c r="AA637" s="948"/>
      <c r="AB637" s="948"/>
      <c r="AC637" s="948"/>
      <c r="AD637" s="948"/>
      <c r="AE637" s="948"/>
      <c r="AF637" s="948"/>
      <c r="AG637" s="948"/>
      <c r="AH637" s="949"/>
    </row>
    <row r="638" spans="1:38" ht="20.55" customHeight="1">
      <c r="A638" s="895" t="s">
        <v>214</v>
      </c>
      <c r="B638" s="896"/>
      <c r="C638" s="896"/>
      <c r="D638" s="897"/>
      <c r="E638" s="221"/>
      <c r="F638" s="222" t="str">
        <f>IF('様式１(食品) '!AL29=TRUE,"☑","□")</f>
        <v>□</v>
      </c>
      <c r="G638" s="950" t="s">
        <v>251</v>
      </c>
      <c r="H638" s="950"/>
      <c r="I638" s="223"/>
      <c r="J638" s="223"/>
      <c r="K638" s="222" t="str">
        <f>IF('様式１(食品) '!AM29=TRUE,"☑","□")</f>
        <v>□</v>
      </c>
      <c r="L638" s="950" t="s">
        <v>253</v>
      </c>
      <c r="M638" s="950"/>
      <c r="N638" s="223"/>
      <c r="O638" s="223"/>
      <c r="P638" s="222" t="str">
        <f>IF('様式１(食品) '!AN29=TRUE,"☑","□")</f>
        <v>□</v>
      </c>
      <c r="Q638" s="950" t="s">
        <v>254</v>
      </c>
      <c r="R638" s="950"/>
      <c r="S638" s="223"/>
      <c r="T638" s="223"/>
      <c r="U638" s="224"/>
      <c r="V638" s="951" t="s">
        <v>213</v>
      </c>
      <c r="W638" s="952"/>
      <c r="X638" s="952"/>
      <c r="Y638" s="952"/>
      <c r="Z638" s="952"/>
      <c r="AA638" s="952"/>
      <c r="AB638" s="952"/>
      <c r="AC638" s="952"/>
      <c r="AD638" s="952"/>
      <c r="AE638" s="952"/>
      <c r="AF638" s="952"/>
      <c r="AG638" s="952"/>
      <c r="AH638" s="953"/>
    </row>
    <row r="639" spans="1:38" ht="19.05" customHeight="1">
      <c r="A639" s="954" t="s">
        <v>212</v>
      </c>
      <c r="B639" s="955"/>
      <c r="C639" s="955"/>
      <c r="D639" s="956"/>
      <c r="E639" s="960"/>
      <c r="F639" s="961"/>
      <c r="G639" s="961"/>
      <c r="H639" s="961"/>
      <c r="I639" s="961"/>
      <c r="J639" s="961"/>
      <c r="K639" s="961"/>
      <c r="L639" s="961"/>
      <c r="M639" s="961"/>
      <c r="N639" s="961"/>
      <c r="O639" s="961"/>
      <c r="P639" s="961"/>
      <c r="Q639" s="961"/>
      <c r="R639" s="961"/>
      <c r="S639" s="961"/>
      <c r="T639" s="961"/>
      <c r="U639" s="961"/>
      <c r="V639" s="961"/>
      <c r="W639" s="961"/>
      <c r="X639" s="961"/>
      <c r="Y639" s="961"/>
      <c r="Z639" s="961"/>
      <c r="AA639" s="961"/>
      <c r="AB639" s="961"/>
      <c r="AC639" s="961"/>
      <c r="AD639" s="961"/>
      <c r="AE639" s="961"/>
      <c r="AF639" s="961"/>
      <c r="AG639" s="961"/>
      <c r="AH639" s="962"/>
    </row>
    <row r="640" spans="1:38" ht="19.05" customHeight="1">
      <c r="A640" s="957"/>
      <c r="B640" s="958"/>
      <c r="C640" s="958"/>
      <c r="D640" s="959"/>
      <c r="E640" s="963"/>
      <c r="F640" s="964"/>
      <c r="G640" s="964"/>
      <c r="H640" s="964"/>
      <c r="I640" s="964"/>
      <c r="J640" s="964"/>
      <c r="K640" s="964"/>
      <c r="L640" s="964"/>
      <c r="M640" s="964"/>
      <c r="N640" s="964"/>
      <c r="O640" s="964"/>
      <c r="P640" s="964"/>
      <c r="Q640" s="964"/>
      <c r="R640" s="964"/>
      <c r="S640" s="964"/>
      <c r="T640" s="964"/>
      <c r="U640" s="964"/>
      <c r="V640" s="964"/>
      <c r="W640" s="964"/>
      <c r="X640" s="964"/>
      <c r="Y640" s="964"/>
      <c r="Z640" s="964"/>
      <c r="AA640" s="964"/>
      <c r="AB640" s="964"/>
      <c r="AC640" s="964"/>
      <c r="AD640" s="964"/>
      <c r="AE640" s="964"/>
      <c r="AF640" s="964"/>
      <c r="AG640" s="964"/>
      <c r="AH640" s="965"/>
    </row>
    <row r="641" spans="1:34" ht="19.05" customHeight="1">
      <c r="A641" s="842" t="s">
        <v>302</v>
      </c>
      <c r="B641" s="843"/>
      <c r="C641" s="843"/>
      <c r="D641" s="844"/>
      <c r="E641" s="201" t="s">
        <v>211</v>
      </c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848" t="s">
        <v>210</v>
      </c>
      <c r="R641" s="849"/>
      <c r="S641" s="849"/>
      <c r="T641" s="849"/>
      <c r="U641" s="849"/>
      <c r="V641" s="849"/>
      <c r="W641" s="849"/>
      <c r="X641" s="849"/>
      <c r="Y641" s="850"/>
      <c r="Z641" s="851" t="s">
        <v>209</v>
      </c>
      <c r="AA641" s="849"/>
      <c r="AB641" s="849"/>
      <c r="AC641" s="849"/>
      <c r="AD641" s="849"/>
      <c r="AE641" s="849"/>
      <c r="AF641" s="849"/>
      <c r="AG641" s="849"/>
      <c r="AH641" s="852"/>
    </row>
    <row r="642" spans="1:34" ht="19.05" customHeight="1">
      <c r="A642" s="845"/>
      <c r="B642" s="846"/>
      <c r="C642" s="846"/>
      <c r="D642" s="847"/>
      <c r="E642" s="200" t="s">
        <v>208</v>
      </c>
      <c r="F642" s="199"/>
      <c r="G642" s="199"/>
      <c r="H642" s="199"/>
      <c r="I642" s="199"/>
      <c r="J642" s="199"/>
      <c r="K642" s="199"/>
      <c r="L642" s="199"/>
      <c r="M642" s="198"/>
      <c r="N642" s="197"/>
      <c r="O642" s="197"/>
      <c r="P642" s="197"/>
      <c r="Q642" s="853" t="s">
        <v>207</v>
      </c>
      <c r="R642" s="854"/>
      <c r="S642" s="854"/>
      <c r="T642" s="854"/>
      <c r="U642" s="854"/>
      <c r="V642" s="854"/>
      <c r="W642" s="854"/>
      <c r="X642" s="854"/>
      <c r="Y642" s="855"/>
      <c r="Z642" s="856" t="s">
        <v>206</v>
      </c>
      <c r="AA642" s="854"/>
      <c r="AB642" s="854"/>
      <c r="AC642" s="854"/>
      <c r="AD642" s="854"/>
      <c r="AE642" s="854"/>
      <c r="AF642" s="854"/>
      <c r="AG642" s="854"/>
      <c r="AH642" s="857"/>
    </row>
    <row r="643" spans="1:34" ht="18.3" customHeight="1">
      <c r="A643" s="858" t="s">
        <v>205</v>
      </c>
      <c r="B643" s="859"/>
      <c r="C643" s="859"/>
      <c r="D643" s="860"/>
      <c r="E643" s="848" t="s">
        <v>204</v>
      </c>
      <c r="F643" s="849"/>
      <c r="G643" s="861"/>
      <c r="H643" s="862"/>
      <c r="I643" s="863"/>
      <c r="J643" s="863"/>
      <c r="K643" s="863"/>
      <c r="L643" s="863"/>
      <c r="M643" s="863"/>
      <c r="N643" s="863"/>
      <c r="O643" s="863"/>
      <c r="P643" s="863"/>
      <c r="Q643" s="863"/>
      <c r="R643" s="864"/>
      <c r="S643" s="848" t="s">
        <v>203</v>
      </c>
      <c r="T643" s="849"/>
      <c r="U643" s="861"/>
      <c r="V643" s="865"/>
      <c r="W643" s="863"/>
      <c r="X643" s="863"/>
      <c r="Y643" s="863"/>
      <c r="Z643" s="863"/>
      <c r="AA643" s="863"/>
      <c r="AB643" s="863"/>
      <c r="AC643" s="863"/>
      <c r="AD643" s="863"/>
      <c r="AE643" s="863"/>
      <c r="AF643" s="863"/>
      <c r="AG643" s="863"/>
      <c r="AH643" s="866"/>
    </row>
    <row r="644" spans="1:34" ht="16.8" customHeight="1">
      <c r="A644" s="876" t="s">
        <v>202</v>
      </c>
      <c r="B644" s="877"/>
      <c r="C644" s="877"/>
      <c r="D644" s="878"/>
      <c r="E644" s="848" t="s">
        <v>201</v>
      </c>
      <c r="F644" s="849"/>
      <c r="G644" s="849"/>
      <c r="H644" s="849"/>
      <c r="I644" s="849"/>
      <c r="J644" s="849"/>
      <c r="K644" s="849"/>
      <c r="L644" s="849"/>
      <c r="M644" s="882"/>
      <c r="N644" s="848" t="s">
        <v>200</v>
      </c>
      <c r="O644" s="849"/>
      <c r="P644" s="849"/>
      <c r="Q644" s="849"/>
      <c r="R644" s="883"/>
      <c r="S644" s="848" t="s">
        <v>199</v>
      </c>
      <c r="T644" s="849"/>
      <c r="U644" s="849"/>
      <c r="V644" s="882"/>
      <c r="W644" s="848" t="s">
        <v>198</v>
      </c>
      <c r="X644" s="849"/>
      <c r="Y644" s="849"/>
      <c r="Z644" s="882"/>
      <c r="AA644" s="848" t="s">
        <v>12</v>
      </c>
      <c r="AB644" s="884"/>
      <c r="AC644" s="884"/>
      <c r="AD644" s="884"/>
      <c r="AE644" s="884"/>
      <c r="AF644" s="884"/>
      <c r="AG644" s="884"/>
      <c r="AH644" s="885"/>
    </row>
    <row r="645" spans="1:34" ht="16.8" customHeight="1">
      <c r="A645" s="879"/>
      <c r="B645" s="880"/>
      <c r="C645" s="880"/>
      <c r="D645" s="881"/>
      <c r="E645" s="886"/>
      <c r="F645" s="887"/>
      <c r="G645" s="887"/>
      <c r="H645" s="887"/>
      <c r="I645" s="887"/>
      <c r="J645" s="887"/>
      <c r="K645" s="887"/>
      <c r="L645" s="887"/>
      <c r="M645" s="888"/>
      <c r="N645" s="886"/>
      <c r="O645" s="887"/>
      <c r="P645" s="887"/>
      <c r="Q645" s="887"/>
      <c r="R645" s="888"/>
      <c r="S645" s="886"/>
      <c r="T645" s="887"/>
      <c r="U645" s="887"/>
      <c r="V645" s="888"/>
      <c r="W645" s="889"/>
      <c r="X645" s="890"/>
      <c r="Y645" s="890"/>
      <c r="Z645" s="888"/>
      <c r="AA645" s="889"/>
      <c r="AB645" s="890"/>
      <c r="AC645" s="890"/>
      <c r="AD645" s="890"/>
      <c r="AE645" s="890"/>
      <c r="AF645" s="890"/>
      <c r="AG645" s="890"/>
      <c r="AH645" s="891"/>
    </row>
    <row r="646" spans="1:34" ht="16.8" customHeight="1">
      <c r="A646" s="892" t="s">
        <v>197</v>
      </c>
      <c r="B646" s="893"/>
      <c r="C646" s="893"/>
      <c r="D646" s="894"/>
      <c r="E646" s="886"/>
      <c r="F646" s="887"/>
      <c r="G646" s="887"/>
      <c r="H646" s="887"/>
      <c r="I646" s="887"/>
      <c r="J646" s="887"/>
      <c r="K646" s="887"/>
      <c r="L646" s="887"/>
      <c r="M646" s="888"/>
      <c r="N646" s="886"/>
      <c r="O646" s="887"/>
      <c r="P646" s="887"/>
      <c r="Q646" s="887"/>
      <c r="R646" s="888"/>
      <c r="S646" s="886"/>
      <c r="T646" s="887"/>
      <c r="U646" s="887"/>
      <c r="V646" s="888"/>
      <c r="W646" s="889"/>
      <c r="X646" s="890"/>
      <c r="Y646" s="890"/>
      <c r="Z646" s="888"/>
      <c r="AA646" s="889"/>
      <c r="AB646" s="890"/>
      <c r="AC646" s="890"/>
      <c r="AD646" s="890"/>
      <c r="AE646" s="890"/>
      <c r="AF646" s="890"/>
      <c r="AG646" s="890"/>
      <c r="AH646" s="891"/>
    </row>
    <row r="647" spans="1:34" ht="16.8" customHeight="1">
      <c r="A647" s="892"/>
      <c r="B647" s="893"/>
      <c r="C647" s="893"/>
      <c r="D647" s="894"/>
      <c r="E647" s="886"/>
      <c r="F647" s="887"/>
      <c r="G647" s="887"/>
      <c r="H647" s="887"/>
      <c r="I647" s="887"/>
      <c r="J647" s="887"/>
      <c r="K647" s="887"/>
      <c r="L647" s="887"/>
      <c r="M647" s="888"/>
      <c r="N647" s="886"/>
      <c r="O647" s="887"/>
      <c r="P647" s="887"/>
      <c r="Q647" s="887"/>
      <c r="R647" s="888"/>
      <c r="S647" s="886"/>
      <c r="T647" s="887"/>
      <c r="U647" s="887"/>
      <c r="V647" s="888"/>
      <c r="W647" s="889"/>
      <c r="X647" s="890"/>
      <c r="Y647" s="890"/>
      <c r="Z647" s="888"/>
      <c r="AA647" s="889"/>
      <c r="AB647" s="890"/>
      <c r="AC647" s="890"/>
      <c r="AD647" s="890"/>
      <c r="AE647" s="890"/>
      <c r="AF647" s="890"/>
      <c r="AG647" s="890"/>
      <c r="AH647" s="891"/>
    </row>
    <row r="648" spans="1:34" ht="16.8" customHeight="1">
      <c r="A648" s="867" t="s">
        <v>196</v>
      </c>
      <c r="B648" s="868"/>
      <c r="C648" s="868"/>
      <c r="D648" s="868"/>
      <c r="E648" s="868"/>
      <c r="F648" s="868"/>
      <c r="G648" s="868"/>
      <c r="H648" s="868"/>
      <c r="I648" s="868"/>
      <c r="J648" s="868"/>
      <c r="K648" s="868"/>
      <c r="L648" s="868"/>
      <c r="M648" s="868"/>
      <c r="N648" s="868"/>
      <c r="O648" s="868"/>
      <c r="P648" s="868"/>
      <c r="Q648" s="868"/>
      <c r="R648" s="868"/>
      <c r="S648" s="868"/>
      <c r="T648" s="868"/>
      <c r="U648" s="868"/>
      <c r="V648" s="868"/>
      <c r="W648" s="868"/>
      <c r="X648" s="868"/>
      <c r="Y648" s="868"/>
      <c r="Z648" s="868"/>
      <c r="AA648" s="868"/>
      <c r="AB648" s="868"/>
      <c r="AC648" s="868"/>
      <c r="AD648" s="868"/>
      <c r="AE648" s="868"/>
      <c r="AF648" s="868"/>
      <c r="AG648" s="868"/>
      <c r="AH648" s="869"/>
    </row>
    <row r="649" spans="1:34" ht="127.05" customHeight="1" thickBot="1">
      <c r="A649" s="870" t="s">
        <v>195</v>
      </c>
      <c r="B649" s="871"/>
      <c r="C649" s="871"/>
      <c r="D649" s="871"/>
      <c r="E649" s="871"/>
      <c r="F649" s="871"/>
      <c r="G649" s="871"/>
      <c r="H649" s="871"/>
      <c r="I649" s="871"/>
      <c r="J649" s="871"/>
      <c r="K649" s="871"/>
      <c r="L649" s="871"/>
      <c r="M649" s="871"/>
      <c r="N649" s="871"/>
      <c r="O649" s="871"/>
      <c r="P649" s="871"/>
      <c r="Q649" s="872"/>
      <c r="R649" s="873" t="s">
        <v>245</v>
      </c>
      <c r="S649" s="874"/>
      <c r="T649" s="874"/>
      <c r="U649" s="874"/>
      <c r="V649" s="874"/>
      <c r="W649" s="874"/>
      <c r="X649" s="874"/>
      <c r="Y649" s="874"/>
      <c r="Z649" s="874"/>
      <c r="AA649" s="874"/>
      <c r="AB649" s="874"/>
      <c r="AC649" s="874"/>
      <c r="AD649" s="874"/>
      <c r="AE649" s="874"/>
      <c r="AF649" s="874"/>
      <c r="AG649" s="874"/>
      <c r="AH649" s="875"/>
    </row>
    <row r="650" spans="1:34" ht="5.0999999999999996" customHeight="1"/>
    <row r="651" spans="1:34" ht="20.100000000000001" customHeight="1">
      <c r="A651" s="109" t="s">
        <v>194</v>
      </c>
      <c r="B651" s="196"/>
      <c r="C651" s="196"/>
      <c r="D651" s="196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AH651" s="195"/>
    </row>
    <row r="652" spans="1:34" ht="13.5" customHeight="1">
      <c r="A652" s="32"/>
      <c r="B652" s="32" t="s">
        <v>192</v>
      </c>
    </row>
    <row r="653" spans="1:34" ht="21" customHeight="1" thickBot="1">
      <c r="A653" s="237" t="s">
        <v>267</v>
      </c>
      <c r="B653" s="194"/>
      <c r="C653" s="194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</row>
    <row r="654" spans="1:34" s="33" customFormat="1" ht="25.05" customHeight="1" thickTop="1" thickBot="1">
      <c r="M654" s="400" t="s">
        <v>63</v>
      </c>
      <c r="N654" s="401"/>
      <c r="O654" s="402"/>
      <c r="P654" s="375" t="s">
        <v>321</v>
      </c>
      <c r="Q654" s="376"/>
      <c r="R654" s="376"/>
      <c r="S654" s="376"/>
      <c r="T654" s="376"/>
      <c r="U654" s="376"/>
      <c r="V654" s="376"/>
      <c r="W654" s="376"/>
      <c r="X654" s="377"/>
      <c r="Y654" s="412" t="s">
        <v>62</v>
      </c>
      <c r="Z654" s="413"/>
      <c r="AA654" s="414"/>
      <c r="AB654" s="453"/>
      <c r="AC654" s="383"/>
      <c r="AD654" s="71" t="s">
        <v>61</v>
      </c>
      <c r="AE654" s="383"/>
      <c r="AF654" s="383"/>
      <c r="AG654" s="451" t="s">
        <v>60</v>
      </c>
      <c r="AH654" s="452"/>
    </row>
    <row r="655" spans="1:34" s="33" customFormat="1" ht="15.75" customHeight="1">
      <c r="A655" s="296" t="s">
        <v>59</v>
      </c>
      <c r="B655" s="297"/>
      <c r="C655" s="298"/>
      <c r="D655" s="404" t="str">
        <f>IF(共通入力!$D$2="","",共通入力!$D$2)</f>
        <v/>
      </c>
      <c r="E655" s="404"/>
      <c r="F655" s="404"/>
      <c r="G655" s="404"/>
      <c r="H655" s="404"/>
      <c r="I655" s="404"/>
      <c r="J655" s="404"/>
      <c r="K655" s="404"/>
      <c r="L655" s="404"/>
      <c r="M655" s="296" t="s">
        <v>282</v>
      </c>
      <c r="N655" s="297"/>
      <c r="O655" s="298"/>
      <c r="P655" s="966" t="s">
        <v>57</v>
      </c>
      <c r="Q655" s="967"/>
      <c r="R655" s="968"/>
      <c r="S655" s="381" t="str">
        <f>IF(共通入力!$Q$2="","",共通入力!$Q$2)</f>
        <v/>
      </c>
      <c r="T655" s="969"/>
      <c r="U655" s="969"/>
      <c r="V655" s="969"/>
      <c r="W655" s="969"/>
      <c r="X655" s="969"/>
      <c r="Y655" s="969"/>
      <c r="Z655" s="969"/>
      <c r="AA655" s="969"/>
      <c r="AB655" s="969"/>
      <c r="AC655" s="969"/>
      <c r="AD655" s="969"/>
      <c r="AE655" s="969"/>
      <c r="AF655" s="969"/>
      <c r="AG655" s="969"/>
      <c r="AH655" s="970"/>
    </row>
    <row r="656" spans="1:34" s="33" customFormat="1" ht="33" customHeight="1" thickBot="1">
      <c r="A656" s="299"/>
      <c r="B656" s="300"/>
      <c r="C656" s="301"/>
      <c r="D656" s="407"/>
      <c r="E656" s="407"/>
      <c r="F656" s="407"/>
      <c r="G656" s="407"/>
      <c r="H656" s="407"/>
      <c r="I656" s="407"/>
      <c r="J656" s="407"/>
      <c r="K656" s="407"/>
      <c r="L656" s="407"/>
      <c r="M656" s="299"/>
      <c r="N656" s="300"/>
      <c r="O656" s="301"/>
      <c r="P656" s="567" t="str">
        <f>IF(共通入力!$N$3="","",共通入力!$N$3)</f>
        <v/>
      </c>
      <c r="Q656" s="568"/>
      <c r="R656" s="568"/>
      <c r="S656" s="568"/>
      <c r="T656" s="568"/>
      <c r="U656" s="568"/>
      <c r="V656" s="568"/>
      <c r="W656" s="568"/>
      <c r="X656" s="568"/>
      <c r="Y656" s="568"/>
      <c r="Z656" s="568"/>
      <c r="AA656" s="568"/>
      <c r="AB656" s="568"/>
      <c r="AC656" s="568"/>
      <c r="AD656" s="568"/>
      <c r="AE656" s="568"/>
      <c r="AF656" s="568"/>
      <c r="AG656" s="568"/>
      <c r="AH656" s="569"/>
    </row>
    <row r="657" spans="1:38" s="33" customFormat="1" ht="21" customHeight="1" thickBot="1">
      <c r="A657" s="205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</row>
    <row r="658" spans="1:38" ht="14.25" customHeight="1">
      <c r="A658" s="971" t="s">
        <v>221</v>
      </c>
      <c r="B658" s="972"/>
      <c r="C658" s="972"/>
      <c r="D658" s="973"/>
      <c r="E658" s="974"/>
      <c r="F658" s="975"/>
      <c r="G658" s="975"/>
      <c r="H658" s="975"/>
      <c r="I658" s="975"/>
      <c r="J658" s="975"/>
      <c r="K658" s="975"/>
      <c r="L658" s="975"/>
      <c r="M658" s="975"/>
      <c r="N658" s="975"/>
      <c r="O658" s="975"/>
      <c r="P658" s="975"/>
      <c r="Q658" s="975"/>
      <c r="R658" s="975"/>
      <c r="S658" s="975"/>
      <c r="T658" s="975"/>
      <c r="U658" s="975"/>
      <c r="V658" s="975"/>
      <c r="W658" s="975"/>
      <c r="X658" s="976"/>
      <c r="Y658" s="977" t="s">
        <v>258</v>
      </c>
      <c r="Z658" s="978"/>
      <c r="AA658" s="978"/>
      <c r="AB658" s="978"/>
      <c r="AC658" s="979"/>
      <c r="AD658" s="983">
        <f>'様式１(食品) '!A30</f>
        <v>22</v>
      </c>
      <c r="AE658" s="984"/>
      <c r="AF658" s="984"/>
      <c r="AG658" s="984"/>
      <c r="AH658" s="985"/>
    </row>
    <row r="659" spans="1:38" ht="26.25" customHeight="1">
      <c r="A659" s="989" t="s">
        <v>220</v>
      </c>
      <c r="B659" s="990"/>
      <c r="C659" s="990"/>
      <c r="D659" s="991"/>
      <c r="E659" s="992" t="str">
        <f>IF('様式１(食品) '!B30="","",'様式１(食品) '!B30)</f>
        <v/>
      </c>
      <c r="F659" s="993"/>
      <c r="G659" s="993"/>
      <c r="H659" s="993"/>
      <c r="I659" s="993"/>
      <c r="J659" s="993"/>
      <c r="K659" s="993"/>
      <c r="L659" s="993"/>
      <c r="M659" s="993"/>
      <c r="N659" s="993"/>
      <c r="O659" s="993"/>
      <c r="P659" s="993"/>
      <c r="Q659" s="993"/>
      <c r="R659" s="993"/>
      <c r="S659" s="993"/>
      <c r="T659" s="993"/>
      <c r="U659" s="993"/>
      <c r="V659" s="993"/>
      <c r="W659" s="993"/>
      <c r="X659" s="994"/>
      <c r="Y659" s="980"/>
      <c r="Z659" s="981"/>
      <c r="AA659" s="981"/>
      <c r="AB659" s="981"/>
      <c r="AC659" s="982"/>
      <c r="AD659" s="986"/>
      <c r="AE659" s="987"/>
      <c r="AF659" s="987"/>
      <c r="AG659" s="987"/>
      <c r="AH659" s="988"/>
    </row>
    <row r="660" spans="1:38" ht="16.8" customHeight="1">
      <c r="A660" s="895" t="s">
        <v>296</v>
      </c>
      <c r="B660" s="896"/>
      <c r="C660" s="896"/>
      <c r="D660" s="897"/>
      <c r="E660" s="266" t="str">
        <f>IF('様式１(食品) '!H30="○","☑","□")</f>
        <v>□</v>
      </c>
      <c r="F660" s="904" t="s">
        <v>295</v>
      </c>
      <c r="G660" s="904"/>
      <c r="H660" s="904"/>
      <c r="I660" s="904"/>
      <c r="J660" s="904"/>
      <c r="K660" s="905"/>
      <c r="L660" s="906" t="s">
        <v>305</v>
      </c>
      <c r="M660" s="907"/>
      <c r="N660" s="907"/>
      <c r="O660" s="907"/>
      <c r="P660" s="907"/>
      <c r="Q660" s="907"/>
      <c r="R660" s="907"/>
      <c r="S660" s="907"/>
      <c r="T660" s="907"/>
      <c r="U660" s="907"/>
      <c r="V660" s="907"/>
      <c r="W660" s="907"/>
      <c r="X660" s="907"/>
      <c r="Y660" s="907"/>
      <c r="Z660" s="907"/>
      <c r="AA660" s="907"/>
      <c r="AB660" s="907"/>
      <c r="AC660" s="907"/>
      <c r="AD660" s="907"/>
      <c r="AE660" s="907"/>
      <c r="AF660" s="907"/>
      <c r="AG660" s="907"/>
      <c r="AH660" s="908"/>
      <c r="AI660" s="218"/>
      <c r="AL660" s="218"/>
    </row>
    <row r="661" spans="1:38" ht="16.8" customHeight="1">
      <c r="A661" s="898"/>
      <c r="B661" s="899"/>
      <c r="C661" s="899"/>
      <c r="D661" s="900"/>
      <c r="E661" s="267"/>
      <c r="F661" s="109"/>
      <c r="G661" s="109"/>
      <c r="H661" s="109"/>
      <c r="I661" s="109"/>
      <c r="J661" s="109"/>
      <c r="K661" s="269"/>
      <c r="L661" s="278"/>
      <c r="M661" s="280" t="s">
        <v>298</v>
      </c>
      <c r="N661" s="282"/>
      <c r="O661" s="280"/>
      <c r="P661" s="280"/>
      <c r="Q661" s="280"/>
      <c r="R661" s="280"/>
      <c r="S661" s="280"/>
      <c r="T661" s="280"/>
      <c r="U661" s="280"/>
      <c r="V661" s="280"/>
      <c r="W661" s="280"/>
      <c r="X661" s="280"/>
      <c r="Y661" s="280"/>
      <c r="Z661" s="280"/>
      <c r="AA661" s="280"/>
      <c r="AB661" s="280"/>
      <c r="AC661" s="280"/>
      <c r="AD661" s="280"/>
      <c r="AE661" s="280"/>
      <c r="AF661" s="280"/>
      <c r="AG661" s="280"/>
      <c r="AH661" s="281"/>
      <c r="AI661" s="218"/>
      <c r="AL661" s="218"/>
    </row>
    <row r="662" spans="1:38" ht="16.8" customHeight="1">
      <c r="A662" s="898"/>
      <c r="B662" s="899"/>
      <c r="C662" s="899"/>
      <c r="D662" s="900"/>
      <c r="E662" s="267"/>
      <c r="F662" s="909"/>
      <c r="G662" s="909"/>
      <c r="H662" s="909"/>
      <c r="I662" s="909"/>
      <c r="J662" s="909"/>
      <c r="K662" s="910"/>
      <c r="L662" s="278"/>
      <c r="M662" s="272" t="s">
        <v>299</v>
      </c>
      <c r="N662" s="282"/>
      <c r="O662" s="273"/>
      <c r="P662" s="273"/>
      <c r="Q662" s="280"/>
      <c r="R662" s="280"/>
      <c r="S662" s="280"/>
      <c r="T662" s="280"/>
      <c r="U662" s="280"/>
      <c r="V662" s="280"/>
      <c r="W662" s="280"/>
      <c r="X662" s="280"/>
      <c r="Y662" s="280"/>
      <c r="Z662" s="280"/>
      <c r="AA662" s="280"/>
      <c r="AB662" s="280"/>
      <c r="AC662" s="280"/>
      <c r="AD662" s="280"/>
      <c r="AE662" s="280"/>
      <c r="AF662" s="280"/>
      <c r="AG662" s="280"/>
      <c r="AH662" s="281"/>
      <c r="AI662" s="218"/>
      <c r="AL662" s="218"/>
    </row>
    <row r="663" spans="1:38" ht="16.8" customHeight="1">
      <c r="A663" s="898"/>
      <c r="B663" s="899"/>
      <c r="C663" s="899"/>
      <c r="D663" s="900"/>
      <c r="E663" s="268"/>
      <c r="F663" s="911"/>
      <c r="G663" s="911"/>
      <c r="H663" s="911"/>
      <c r="I663" s="911"/>
      <c r="J663" s="911"/>
      <c r="K663" s="912"/>
      <c r="L663" s="279"/>
      <c r="M663" s="274" t="s">
        <v>300</v>
      </c>
      <c r="N663" s="275"/>
      <c r="O663" s="276"/>
      <c r="P663" s="276"/>
      <c r="Q663" s="276"/>
      <c r="R663" s="276"/>
      <c r="S663" s="276"/>
      <c r="T663" s="276"/>
      <c r="U663" s="276"/>
      <c r="V663" s="276"/>
      <c r="W663" s="276"/>
      <c r="X663" s="276"/>
      <c r="Y663" s="276"/>
      <c r="Z663" s="276"/>
      <c r="AA663" s="276"/>
      <c r="AB663" s="276"/>
      <c r="AC663" s="276"/>
      <c r="AD663" s="276"/>
      <c r="AE663" s="276"/>
      <c r="AF663" s="276"/>
      <c r="AG663" s="276"/>
      <c r="AH663" s="277"/>
    </row>
    <row r="664" spans="1:38" ht="26.25" customHeight="1">
      <c r="A664" s="898"/>
      <c r="B664" s="899"/>
      <c r="C664" s="899"/>
      <c r="D664" s="900"/>
      <c r="E664" s="270" t="str">
        <f>IF('様式１(食品) '!N30="○","☑","□")</f>
        <v>□</v>
      </c>
      <c r="F664" s="913" t="s">
        <v>303</v>
      </c>
      <c r="G664" s="913"/>
      <c r="H664" s="913"/>
      <c r="I664" s="913"/>
      <c r="J664" s="913"/>
      <c r="K664" s="913"/>
      <c r="L664" s="914" t="s">
        <v>297</v>
      </c>
      <c r="M664" s="915"/>
      <c r="N664" s="915"/>
      <c r="O664" s="915"/>
      <c r="P664" s="916" t="str">
        <f>IF('様式１(食品) '!P30="","",'様式１(食品) '!P30)</f>
        <v/>
      </c>
      <c r="Q664" s="916"/>
      <c r="R664" s="916"/>
      <c r="S664" s="916"/>
      <c r="T664" s="916"/>
      <c r="U664" s="916"/>
      <c r="V664" s="916"/>
      <c r="W664" s="916"/>
      <c r="X664" s="916"/>
      <c r="Y664" s="916"/>
      <c r="Z664" s="916"/>
      <c r="AA664" s="916"/>
      <c r="AB664" s="916"/>
      <c r="AC664" s="916"/>
      <c r="AD664" s="916"/>
      <c r="AE664" s="916"/>
      <c r="AF664" s="916"/>
      <c r="AG664" s="916"/>
      <c r="AH664" s="917"/>
    </row>
    <row r="665" spans="1:38" ht="70.05" customHeight="1">
      <c r="A665" s="901"/>
      <c r="B665" s="902"/>
      <c r="C665" s="902"/>
      <c r="D665" s="903"/>
      <c r="E665" s="271"/>
      <c r="F665" s="265"/>
      <c r="G665" s="918" t="s">
        <v>304</v>
      </c>
      <c r="H665" s="919"/>
      <c r="I665" s="919"/>
      <c r="J665" s="919"/>
      <c r="K665" s="919"/>
      <c r="L665" s="919"/>
      <c r="M665" s="919"/>
      <c r="N665" s="919"/>
      <c r="O665" s="920"/>
      <c r="P665" s="921"/>
      <c r="Q665" s="922"/>
      <c r="R665" s="922"/>
      <c r="S665" s="922"/>
      <c r="T665" s="922"/>
      <c r="U665" s="922"/>
      <c r="V665" s="922"/>
      <c r="W665" s="922"/>
      <c r="X665" s="922"/>
      <c r="Y665" s="922"/>
      <c r="Z665" s="922"/>
      <c r="AA665" s="922"/>
      <c r="AB665" s="922"/>
      <c r="AC665" s="922"/>
      <c r="AD665" s="922"/>
      <c r="AE665" s="922"/>
      <c r="AF665" s="922"/>
      <c r="AG665" s="922"/>
      <c r="AH665" s="923"/>
    </row>
    <row r="666" spans="1:38" ht="12.75" customHeight="1">
      <c r="A666" s="898" t="s">
        <v>219</v>
      </c>
      <c r="B666" s="899"/>
      <c r="C666" s="899"/>
      <c r="D666" s="900"/>
      <c r="E666" s="927" t="s">
        <v>218</v>
      </c>
      <c r="F666" s="929"/>
      <c r="G666" s="929"/>
      <c r="H666" s="929"/>
      <c r="I666" s="929"/>
      <c r="J666" s="929"/>
      <c r="K666" s="929"/>
      <c r="L666" s="929"/>
      <c r="M666" s="931" t="s">
        <v>217</v>
      </c>
      <c r="N666" s="932"/>
      <c r="O666" s="933"/>
      <c r="P666" s="935"/>
      <c r="Q666" s="935"/>
      <c r="R666" s="935"/>
      <c r="S666" s="935"/>
      <c r="T666" s="935"/>
      <c r="U666" s="935"/>
      <c r="V666" s="935"/>
      <c r="W666" s="935"/>
      <c r="X666" s="935"/>
      <c r="Y666" s="937" t="s">
        <v>301</v>
      </c>
      <c r="Z666" s="938"/>
      <c r="AA666" s="938"/>
      <c r="AB666" s="938"/>
      <c r="AC666" s="938"/>
      <c r="AD666" s="938"/>
      <c r="AE666" s="938"/>
      <c r="AF666" s="938"/>
      <c r="AG666" s="938"/>
      <c r="AH666" s="939"/>
    </row>
    <row r="667" spans="1:38" ht="12.75" customHeight="1">
      <c r="A667" s="924"/>
      <c r="B667" s="925"/>
      <c r="C667" s="925"/>
      <c r="D667" s="926"/>
      <c r="E667" s="928"/>
      <c r="F667" s="930"/>
      <c r="G667" s="930"/>
      <c r="H667" s="930"/>
      <c r="I667" s="930"/>
      <c r="J667" s="930"/>
      <c r="K667" s="930"/>
      <c r="L667" s="930"/>
      <c r="M667" s="934"/>
      <c r="N667" s="925"/>
      <c r="O667" s="926"/>
      <c r="P667" s="936"/>
      <c r="Q667" s="936"/>
      <c r="R667" s="936"/>
      <c r="S667" s="936"/>
      <c r="T667" s="936"/>
      <c r="U667" s="936"/>
      <c r="V667" s="936"/>
      <c r="W667" s="936"/>
      <c r="X667" s="936"/>
      <c r="Y667" s="940"/>
      <c r="Z667" s="941"/>
      <c r="AA667" s="941"/>
      <c r="AB667" s="941"/>
      <c r="AC667" s="941"/>
      <c r="AD667" s="941"/>
      <c r="AE667" s="941"/>
      <c r="AF667" s="941"/>
      <c r="AG667" s="941"/>
      <c r="AH667" s="942"/>
    </row>
    <row r="668" spans="1:38" ht="24" customHeight="1">
      <c r="A668" s="943" t="s">
        <v>216</v>
      </c>
      <c r="B668" s="944"/>
      <c r="C668" s="944"/>
      <c r="D668" s="945"/>
      <c r="E668" s="204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946"/>
      <c r="R668" s="946"/>
      <c r="S668" s="946"/>
      <c r="T668" s="946"/>
      <c r="U668" s="946"/>
      <c r="V668" s="946"/>
      <c r="W668" s="946"/>
      <c r="X668" s="202" t="s">
        <v>215</v>
      </c>
      <c r="Y668" s="947"/>
      <c r="Z668" s="948"/>
      <c r="AA668" s="948"/>
      <c r="AB668" s="948"/>
      <c r="AC668" s="948"/>
      <c r="AD668" s="948"/>
      <c r="AE668" s="948"/>
      <c r="AF668" s="948"/>
      <c r="AG668" s="948"/>
      <c r="AH668" s="949"/>
    </row>
    <row r="669" spans="1:38" ht="20.55" customHeight="1">
      <c r="A669" s="895" t="s">
        <v>214</v>
      </c>
      <c r="B669" s="896"/>
      <c r="C669" s="896"/>
      <c r="D669" s="897"/>
      <c r="E669" s="221"/>
      <c r="F669" s="222" t="str">
        <f>IF('様式１(食品) '!AL30=TRUE,"☑","□")</f>
        <v>□</v>
      </c>
      <c r="G669" s="950" t="s">
        <v>251</v>
      </c>
      <c r="H669" s="950"/>
      <c r="I669" s="223"/>
      <c r="J669" s="223"/>
      <c r="K669" s="222" t="str">
        <f>IF('様式１(食品) '!AM30=TRUE,"☑","□")</f>
        <v>□</v>
      </c>
      <c r="L669" s="950" t="s">
        <v>253</v>
      </c>
      <c r="M669" s="950"/>
      <c r="N669" s="223"/>
      <c r="O669" s="223"/>
      <c r="P669" s="222" t="str">
        <f>IF('様式１(食品) '!AN30=TRUE,"☑","□")</f>
        <v>□</v>
      </c>
      <c r="Q669" s="950" t="s">
        <v>254</v>
      </c>
      <c r="R669" s="950"/>
      <c r="S669" s="223"/>
      <c r="T669" s="223"/>
      <c r="U669" s="224"/>
      <c r="V669" s="951" t="s">
        <v>213</v>
      </c>
      <c r="W669" s="952"/>
      <c r="X669" s="952"/>
      <c r="Y669" s="952"/>
      <c r="Z669" s="952"/>
      <c r="AA669" s="952"/>
      <c r="AB669" s="952"/>
      <c r="AC669" s="952"/>
      <c r="AD669" s="952"/>
      <c r="AE669" s="952"/>
      <c r="AF669" s="952"/>
      <c r="AG669" s="952"/>
      <c r="AH669" s="953"/>
    </row>
    <row r="670" spans="1:38" ht="19.05" customHeight="1">
      <c r="A670" s="954" t="s">
        <v>212</v>
      </c>
      <c r="B670" s="955"/>
      <c r="C670" s="955"/>
      <c r="D670" s="956"/>
      <c r="E670" s="960"/>
      <c r="F670" s="961"/>
      <c r="G670" s="961"/>
      <c r="H670" s="961"/>
      <c r="I670" s="961"/>
      <c r="J670" s="961"/>
      <c r="K670" s="961"/>
      <c r="L670" s="961"/>
      <c r="M670" s="961"/>
      <c r="N670" s="961"/>
      <c r="O670" s="961"/>
      <c r="P670" s="961"/>
      <c r="Q670" s="961"/>
      <c r="R670" s="961"/>
      <c r="S670" s="961"/>
      <c r="T670" s="961"/>
      <c r="U670" s="961"/>
      <c r="V670" s="961"/>
      <c r="W670" s="961"/>
      <c r="X670" s="961"/>
      <c r="Y670" s="961"/>
      <c r="Z670" s="961"/>
      <c r="AA670" s="961"/>
      <c r="AB670" s="961"/>
      <c r="AC670" s="961"/>
      <c r="AD670" s="961"/>
      <c r="AE670" s="961"/>
      <c r="AF670" s="961"/>
      <c r="AG670" s="961"/>
      <c r="AH670" s="962"/>
    </row>
    <row r="671" spans="1:38" ht="19.05" customHeight="1">
      <c r="A671" s="957"/>
      <c r="B671" s="958"/>
      <c r="C671" s="958"/>
      <c r="D671" s="959"/>
      <c r="E671" s="963"/>
      <c r="F671" s="964"/>
      <c r="G671" s="964"/>
      <c r="H671" s="964"/>
      <c r="I671" s="964"/>
      <c r="J671" s="964"/>
      <c r="K671" s="964"/>
      <c r="L671" s="964"/>
      <c r="M671" s="964"/>
      <c r="N671" s="964"/>
      <c r="O671" s="964"/>
      <c r="P671" s="964"/>
      <c r="Q671" s="964"/>
      <c r="R671" s="964"/>
      <c r="S671" s="964"/>
      <c r="T671" s="964"/>
      <c r="U671" s="964"/>
      <c r="V671" s="964"/>
      <c r="W671" s="964"/>
      <c r="X671" s="964"/>
      <c r="Y671" s="964"/>
      <c r="Z671" s="964"/>
      <c r="AA671" s="964"/>
      <c r="AB671" s="964"/>
      <c r="AC671" s="964"/>
      <c r="AD671" s="964"/>
      <c r="AE671" s="964"/>
      <c r="AF671" s="964"/>
      <c r="AG671" s="964"/>
      <c r="AH671" s="965"/>
    </row>
    <row r="672" spans="1:38" ht="19.05" customHeight="1">
      <c r="A672" s="842" t="s">
        <v>302</v>
      </c>
      <c r="B672" s="843"/>
      <c r="C672" s="843"/>
      <c r="D672" s="844"/>
      <c r="E672" s="201" t="s">
        <v>211</v>
      </c>
      <c r="F672" s="197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848" t="s">
        <v>210</v>
      </c>
      <c r="R672" s="849"/>
      <c r="S672" s="849"/>
      <c r="T672" s="849"/>
      <c r="U672" s="849"/>
      <c r="V672" s="849"/>
      <c r="W672" s="849"/>
      <c r="X672" s="849"/>
      <c r="Y672" s="850"/>
      <c r="Z672" s="851" t="s">
        <v>209</v>
      </c>
      <c r="AA672" s="849"/>
      <c r="AB672" s="849"/>
      <c r="AC672" s="849"/>
      <c r="AD672" s="849"/>
      <c r="AE672" s="849"/>
      <c r="AF672" s="849"/>
      <c r="AG672" s="849"/>
      <c r="AH672" s="852"/>
    </row>
    <row r="673" spans="1:34" ht="19.05" customHeight="1">
      <c r="A673" s="845"/>
      <c r="B673" s="846"/>
      <c r="C673" s="846"/>
      <c r="D673" s="847"/>
      <c r="E673" s="200" t="s">
        <v>208</v>
      </c>
      <c r="F673" s="199"/>
      <c r="G673" s="199"/>
      <c r="H673" s="199"/>
      <c r="I673" s="199"/>
      <c r="J673" s="199"/>
      <c r="K673" s="199"/>
      <c r="L673" s="199"/>
      <c r="M673" s="198"/>
      <c r="N673" s="197"/>
      <c r="O673" s="197"/>
      <c r="P673" s="197"/>
      <c r="Q673" s="853" t="s">
        <v>207</v>
      </c>
      <c r="R673" s="854"/>
      <c r="S673" s="854"/>
      <c r="T673" s="854"/>
      <c r="U673" s="854"/>
      <c r="V673" s="854"/>
      <c r="W673" s="854"/>
      <c r="X673" s="854"/>
      <c r="Y673" s="855"/>
      <c r="Z673" s="856" t="s">
        <v>206</v>
      </c>
      <c r="AA673" s="854"/>
      <c r="AB673" s="854"/>
      <c r="AC673" s="854"/>
      <c r="AD673" s="854"/>
      <c r="AE673" s="854"/>
      <c r="AF673" s="854"/>
      <c r="AG673" s="854"/>
      <c r="AH673" s="857"/>
    </row>
    <row r="674" spans="1:34" ht="18.3" customHeight="1">
      <c r="A674" s="858" t="s">
        <v>205</v>
      </c>
      <c r="B674" s="859"/>
      <c r="C674" s="859"/>
      <c r="D674" s="860"/>
      <c r="E674" s="848" t="s">
        <v>204</v>
      </c>
      <c r="F674" s="849"/>
      <c r="G674" s="861"/>
      <c r="H674" s="862"/>
      <c r="I674" s="863"/>
      <c r="J674" s="863"/>
      <c r="K674" s="863"/>
      <c r="L674" s="863"/>
      <c r="M674" s="863"/>
      <c r="N674" s="863"/>
      <c r="O674" s="863"/>
      <c r="P674" s="863"/>
      <c r="Q674" s="863"/>
      <c r="R674" s="864"/>
      <c r="S674" s="848" t="s">
        <v>203</v>
      </c>
      <c r="T674" s="849"/>
      <c r="U674" s="861"/>
      <c r="V674" s="865"/>
      <c r="W674" s="863"/>
      <c r="X674" s="863"/>
      <c r="Y674" s="863"/>
      <c r="Z674" s="863"/>
      <c r="AA674" s="863"/>
      <c r="AB674" s="863"/>
      <c r="AC674" s="863"/>
      <c r="AD674" s="863"/>
      <c r="AE674" s="863"/>
      <c r="AF674" s="863"/>
      <c r="AG674" s="863"/>
      <c r="AH674" s="866"/>
    </row>
    <row r="675" spans="1:34" ht="16.8" customHeight="1">
      <c r="A675" s="876" t="s">
        <v>202</v>
      </c>
      <c r="B675" s="877"/>
      <c r="C675" s="877"/>
      <c r="D675" s="878"/>
      <c r="E675" s="848" t="s">
        <v>201</v>
      </c>
      <c r="F675" s="849"/>
      <c r="G675" s="849"/>
      <c r="H675" s="849"/>
      <c r="I675" s="849"/>
      <c r="J675" s="849"/>
      <c r="K675" s="849"/>
      <c r="L675" s="849"/>
      <c r="M675" s="882"/>
      <c r="N675" s="848" t="s">
        <v>200</v>
      </c>
      <c r="O675" s="849"/>
      <c r="P675" s="849"/>
      <c r="Q675" s="849"/>
      <c r="R675" s="883"/>
      <c r="S675" s="848" t="s">
        <v>199</v>
      </c>
      <c r="T675" s="849"/>
      <c r="U675" s="849"/>
      <c r="V675" s="882"/>
      <c r="W675" s="848" t="s">
        <v>198</v>
      </c>
      <c r="X675" s="849"/>
      <c r="Y675" s="849"/>
      <c r="Z675" s="882"/>
      <c r="AA675" s="848" t="s">
        <v>12</v>
      </c>
      <c r="AB675" s="884"/>
      <c r="AC675" s="884"/>
      <c r="AD675" s="884"/>
      <c r="AE675" s="884"/>
      <c r="AF675" s="884"/>
      <c r="AG675" s="884"/>
      <c r="AH675" s="885"/>
    </row>
    <row r="676" spans="1:34" ht="16.8" customHeight="1">
      <c r="A676" s="879"/>
      <c r="B676" s="880"/>
      <c r="C676" s="880"/>
      <c r="D676" s="881"/>
      <c r="E676" s="886"/>
      <c r="F676" s="887"/>
      <c r="G676" s="887"/>
      <c r="H676" s="887"/>
      <c r="I676" s="887"/>
      <c r="J676" s="887"/>
      <c r="K676" s="887"/>
      <c r="L676" s="887"/>
      <c r="M676" s="888"/>
      <c r="N676" s="886"/>
      <c r="O676" s="887"/>
      <c r="P676" s="887"/>
      <c r="Q676" s="887"/>
      <c r="R676" s="888"/>
      <c r="S676" s="886"/>
      <c r="T676" s="887"/>
      <c r="U676" s="887"/>
      <c r="V676" s="888"/>
      <c r="W676" s="889"/>
      <c r="X676" s="890"/>
      <c r="Y676" s="890"/>
      <c r="Z676" s="888"/>
      <c r="AA676" s="889"/>
      <c r="AB676" s="890"/>
      <c r="AC676" s="890"/>
      <c r="AD676" s="890"/>
      <c r="AE676" s="890"/>
      <c r="AF676" s="890"/>
      <c r="AG676" s="890"/>
      <c r="AH676" s="891"/>
    </row>
    <row r="677" spans="1:34" ht="16.8" customHeight="1">
      <c r="A677" s="892" t="s">
        <v>197</v>
      </c>
      <c r="B677" s="893"/>
      <c r="C677" s="893"/>
      <c r="D677" s="894"/>
      <c r="E677" s="886"/>
      <c r="F677" s="887"/>
      <c r="G677" s="887"/>
      <c r="H677" s="887"/>
      <c r="I677" s="887"/>
      <c r="J677" s="887"/>
      <c r="K677" s="887"/>
      <c r="L677" s="887"/>
      <c r="M677" s="888"/>
      <c r="N677" s="886"/>
      <c r="O677" s="887"/>
      <c r="P677" s="887"/>
      <c r="Q677" s="887"/>
      <c r="R677" s="888"/>
      <c r="S677" s="886"/>
      <c r="T677" s="887"/>
      <c r="U677" s="887"/>
      <c r="V677" s="888"/>
      <c r="W677" s="889"/>
      <c r="X677" s="890"/>
      <c r="Y677" s="890"/>
      <c r="Z677" s="888"/>
      <c r="AA677" s="889"/>
      <c r="AB677" s="890"/>
      <c r="AC677" s="890"/>
      <c r="AD677" s="890"/>
      <c r="AE677" s="890"/>
      <c r="AF677" s="890"/>
      <c r="AG677" s="890"/>
      <c r="AH677" s="891"/>
    </row>
    <row r="678" spans="1:34" ht="16.8" customHeight="1">
      <c r="A678" s="892"/>
      <c r="B678" s="893"/>
      <c r="C678" s="893"/>
      <c r="D678" s="894"/>
      <c r="E678" s="886"/>
      <c r="F678" s="887"/>
      <c r="G678" s="887"/>
      <c r="H678" s="887"/>
      <c r="I678" s="887"/>
      <c r="J678" s="887"/>
      <c r="K678" s="887"/>
      <c r="L678" s="887"/>
      <c r="M678" s="888"/>
      <c r="N678" s="886"/>
      <c r="O678" s="887"/>
      <c r="P678" s="887"/>
      <c r="Q678" s="887"/>
      <c r="R678" s="888"/>
      <c r="S678" s="886"/>
      <c r="T678" s="887"/>
      <c r="U678" s="887"/>
      <c r="V678" s="888"/>
      <c r="W678" s="889"/>
      <c r="X678" s="890"/>
      <c r="Y678" s="890"/>
      <c r="Z678" s="888"/>
      <c r="AA678" s="889"/>
      <c r="AB678" s="890"/>
      <c r="AC678" s="890"/>
      <c r="AD678" s="890"/>
      <c r="AE678" s="890"/>
      <c r="AF678" s="890"/>
      <c r="AG678" s="890"/>
      <c r="AH678" s="891"/>
    </row>
    <row r="679" spans="1:34" ht="16.8" customHeight="1">
      <c r="A679" s="867" t="s">
        <v>196</v>
      </c>
      <c r="B679" s="868"/>
      <c r="C679" s="868"/>
      <c r="D679" s="868"/>
      <c r="E679" s="868"/>
      <c r="F679" s="868"/>
      <c r="G679" s="868"/>
      <c r="H679" s="868"/>
      <c r="I679" s="868"/>
      <c r="J679" s="868"/>
      <c r="K679" s="868"/>
      <c r="L679" s="868"/>
      <c r="M679" s="868"/>
      <c r="N679" s="868"/>
      <c r="O679" s="868"/>
      <c r="P679" s="868"/>
      <c r="Q679" s="868"/>
      <c r="R679" s="868"/>
      <c r="S679" s="868"/>
      <c r="T679" s="868"/>
      <c r="U679" s="868"/>
      <c r="V679" s="868"/>
      <c r="W679" s="868"/>
      <c r="X679" s="868"/>
      <c r="Y679" s="868"/>
      <c r="Z679" s="868"/>
      <c r="AA679" s="868"/>
      <c r="AB679" s="868"/>
      <c r="AC679" s="868"/>
      <c r="AD679" s="868"/>
      <c r="AE679" s="868"/>
      <c r="AF679" s="868"/>
      <c r="AG679" s="868"/>
      <c r="AH679" s="869"/>
    </row>
    <row r="680" spans="1:34" ht="127.05" customHeight="1" thickBot="1">
      <c r="A680" s="870" t="s">
        <v>195</v>
      </c>
      <c r="B680" s="871"/>
      <c r="C680" s="871"/>
      <c r="D680" s="871"/>
      <c r="E680" s="871"/>
      <c r="F680" s="871"/>
      <c r="G680" s="871"/>
      <c r="H680" s="871"/>
      <c r="I680" s="871"/>
      <c r="J680" s="871"/>
      <c r="K680" s="871"/>
      <c r="L680" s="871"/>
      <c r="M680" s="871"/>
      <c r="N680" s="871"/>
      <c r="O680" s="871"/>
      <c r="P680" s="871"/>
      <c r="Q680" s="872"/>
      <c r="R680" s="873" t="s">
        <v>245</v>
      </c>
      <c r="S680" s="874"/>
      <c r="T680" s="874"/>
      <c r="U680" s="874"/>
      <c r="V680" s="874"/>
      <c r="W680" s="874"/>
      <c r="X680" s="874"/>
      <c r="Y680" s="874"/>
      <c r="Z680" s="874"/>
      <c r="AA680" s="874"/>
      <c r="AB680" s="874"/>
      <c r="AC680" s="874"/>
      <c r="AD680" s="874"/>
      <c r="AE680" s="874"/>
      <c r="AF680" s="874"/>
      <c r="AG680" s="874"/>
      <c r="AH680" s="875"/>
    </row>
    <row r="681" spans="1:34" ht="5.0999999999999996" customHeight="1"/>
    <row r="682" spans="1:34" ht="20.100000000000001" customHeight="1">
      <c r="A682" s="109" t="s">
        <v>194</v>
      </c>
      <c r="B682" s="196"/>
      <c r="C682" s="196"/>
      <c r="D682" s="196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AH682" s="195"/>
    </row>
    <row r="683" spans="1:34" ht="13.5" customHeight="1">
      <c r="A683" s="32"/>
      <c r="B683" s="32" t="s">
        <v>192</v>
      </c>
    </row>
    <row r="684" spans="1:34" ht="21" customHeight="1" thickBot="1">
      <c r="A684" s="237" t="s">
        <v>267</v>
      </c>
      <c r="B684" s="194"/>
      <c r="C684" s="194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</row>
    <row r="685" spans="1:34" s="33" customFormat="1" ht="25.05" customHeight="1" thickTop="1" thickBot="1">
      <c r="M685" s="400" t="s">
        <v>63</v>
      </c>
      <c r="N685" s="401"/>
      <c r="O685" s="402"/>
      <c r="P685" s="375" t="s">
        <v>321</v>
      </c>
      <c r="Q685" s="376"/>
      <c r="R685" s="376"/>
      <c r="S685" s="376"/>
      <c r="T685" s="376"/>
      <c r="U685" s="376"/>
      <c r="V685" s="376"/>
      <c r="W685" s="376"/>
      <c r="X685" s="377"/>
      <c r="Y685" s="412" t="s">
        <v>62</v>
      </c>
      <c r="Z685" s="413"/>
      <c r="AA685" s="414"/>
      <c r="AB685" s="453"/>
      <c r="AC685" s="383"/>
      <c r="AD685" s="71" t="s">
        <v>61</v>
      </c>
      <c r="AE685" s="383"/>
      <c r="AF685" s="383"/>
      <c r="AG685" s="451" t="s">
        <v>60</v>
      </c>
      <c r="AH685" s="452"/>
    </row>
    <row r="686" spans="1:34" s="33" customFormat="1" ht="15.75" customHeight="1">
      <c r="A686" s="296" t="s">
        <v>59</v>
      </c>
      <c r="B686" s="297"/>
      <c r="C686" s="298"/>
      <c r="D686" s="404" t="str">
        <f>IF(共通入力!$D$2="","",共通入力!$D$2)</f>
        <v/>
      </c>
      <c r="E686" s="404"/>
      <c r="F686" s="404"/>
      <c r="G686" s="404"/>
      <c r="H686" s="404"/>
      <c r="I686" s="404"/>
      <c r="J686" s="404"/>
      <c r="K686" s="404"/>
      <c r="L686" s="404"/>
      <c r="M686" s="296" t="s">
        <v>282</v>
      </c>
      <c r="N686" s="297"/>
      <c r="O686" s="298"/>
      <c r="P686" s="966" t="s">
        <v>57</v>
      </c>
      <c r="Q686" s="967"/>
      <c r="R686" s="968"/>
      <c r="S686" s="381" t="str">
        <f>IF(共通入力!$Q$2="","",共通入力!$Q$2)</f>
        <v/>
      </c>
      <c r="T686" s="969"/>
      <c r="U686" s="969"/>
      <c r="V686" s="969"/>
      <c r="W686" s="969"/>
      <c r="X686" s="969"/>
      <c r="Y686" s="969"/>
      <c r="Z686" s="969"/>
      <c r="AA686" s="969"/>
      <c r="AB686" s="969"/>
      <c r="AC686" s="969"/>
      <c r="AD686" s="969"/>
      <c r="AE686" s="969"/>
      <c r="AF686" s="969"/>
      <c r="AG686" s="969"/>
      <c r="AH686" s="970"/>
    </row>
    <row r="687" spans="1:34" s="33" customFormat="1" ht="33" customHeight="1" thickBot="1">
      <c r="A687" s="299"/>
      <c r="B687" s="300"/>
      <c r="C687" s="301"/>
      <c r="D687" s="407"/>
      <c r="E687" s="407"/>
      <c r="F687" s="407"/>
      <c r="G687" s="407"/>
      <c r="H687" s="407"/>
      <c r="I687" s="407"/>
      <c r="J687" s="407"/>
      <c r="K687" s="407"/>
      <c r="L687" s="407"/>
      <c r="M687" s="299"/>
      <c r="N687" s="300"/>
      <c r="O687" s="301"/>
      <c r="P687" s="567" t="str">
        <f>IF(共通入力!$N$3="","",共通入力!$N$3)</f>
        <v/>
      </c>
      <c r="Q687" s="568"/>
      <c r="R687" s="568"/>
      <c r="S687" s="568"/>
      <c r="T687" s="568"/>
      <c r="U687" s="568"/>
      <c r="V687" s="568"/>
      <c r="W687" s="568"/>
      <c r="X687" s="568"/>
      <c r="Y687" s="568"/>
      <c r="Z687" s="568"/>
      <c r="AA687" s="568"/>
      <c r="AB687" s="568"/>
      <c r="AC687" s="568"/>
      <c r="AD687" s="568"/>
      <c r="AE687" s="568"/>
      <c r="AF687" s="568"/>
      <c r="AG687" s="568"/>
      <c r="AH687" s="569"/>
    </row>
    <row r="688" spans="1:34" s="33" customFormat="1" ht="21" customHeight="1" thickBot="1">
      <c r="A688" s="205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</row>
    <row r="689" spans="1:38" ht="14.25" customHeight="1">
      <c r="A689" s="971" t="s">
        <v>221</v>
      </c>
      <c r="B689" s="972"/>
      <c r="C689" s="972"/>
      <c r="D689" s="973"/>
      <c r="E689" s="974"/>
      <c r="F689" s="975"/>
      <c r="G689" s="975"/>
      <c r="H689" s="975"/>
      <c r="I689" s="975"/>
      <c r="J689" s="975"/>
      <c r="K689" s="975"/>
      <c r="L689" s="975"/>
      <c r="M689" s="975"/>
      <c r="N689" s="975"/>
      <c r="O689" s="975"/>
      <c r="P689" s="975"/>
      <c r="Q689" s="975"/>
      <c r="R689" s="975"/>
      <c r="S689" s="975"/>
      <c r="T689" s="975"/>
      <c r="U689" s="975"/>
      <c r="V689" s="975"/>
      <c r="W689" s="975"/>
      <c r="X689" s="976"/>
      <c r="Y689" s="977" t="s">
        <v>258</v>
      </c>
      <c r="Z689" s="978"/>
      <c r="AA689" s="978"/>
      <c r="AB689" s="978"/>
      <c r="AC689" s="979"/>
      <c r="AD689" s="983">
        <f>'様式１(食品) '!A31</f>
        <v>23</v>
      </c>
      <c r="AE689" s="984"/>
      <c r="AF689" s="984"/>
      <c r="AG689" s="984"/>
      <c r="AH689" s="985"/>
    </row>
    <row r="690" spans="1:38" ht="26.25" customHeight="1">
      <c r="A690" s="989" t="s">
        <v>220</v>
      </c>
      <c r="B690" s="990"/>
      <c r="C690" s="990"/>
      <c r="D690" s="991"/>
      <c r="E690" s="992" t="str">
        <f>IF('様式１(食品) '!B31="","",'様式１(食品) '!B31)</f>
        <v/>
      </c>
      <c r="F690" s="993"/>
      <c r="G690" s="993"/>
      <c r="H690" s="993"/>
      <c r="I690" s="993"/>
      <c r="J690" s="993"/>
      <c r="K690" s="993"/>
      <c r="L690" s="993"/>
      <c r="M690" s="993"/>
      <c r="N690" s="993"/>
      <c r="O690" s="993"/>
      <c r="P690" s="993"/>
      <c r="Q690" s="993"/>
      <c r="R690" s="993"/>
      <c r="S690" s="993"/>
      <c r="T690" s="993"/>
      <c r="U690" s="993"/>
      <c r="V690" s="993"/>
      <c r="W690" s="993"/>
      <c r="X690" s="994"/>
      <c r="Y690" s="980"/>
      <c r="Z690" s="981"/>
      <c r="AA690" s="981"/>
      <c r="AB690" s="981"/>
      <c r="AC690" s="982"/>
      <c r="AD690" s="986"/>
      <c r="AE690" s="987"/>
      <c r="AF690" s="987"/>
      <c r="AG690" s="987"/>
      <c r="AH690" s="988"/>
    </row>
    <row r="691" spans="1:38" ht="16.8" customHeight="1">
      <c r="A691" s="895" t="s">
        <v>296</v>
      </c>
      <c r="B691" s="896"/>
      <c r="C691" s="896"/>
      <c r="D691" s="897"/>
      <c r="E691" s="266" t="str">
        <f>IF('様式１(食品) '!H31="○","☑","□")</f>
        <v>□</v>
      </c>
      <c r="F691" s="904" t="s">
        <v>295</v>
      </c>
      <c r="G691" s="904"/>
      <c r="H691" s="904"/>
      <c r="I691" s="904"/>
      <c r="J691" s="904"/>
      <c r="K691" s="905"/>
      <c r="L691" s="906" t="s">
        <v>305</v>
      </c>
      <c r="M691" s="907"/>
      <c r="N691" s="907"/>
      <c r="O691" s="907"/>
      <c r="P691" s="907"/>
      <c r="Q691" s="907"/>
      <c r="R691" s="907"/>
      <c r="S691" s="907"/>
      <c r="T691" s="907"/>
      <c r="U691" s="907"/>
      <c r="V691" s="907"/>
      <c r="W691" s="907"/>
      <c r="X691" s="907"/>
      <c r="Y691" s="907"/>
      <c r="Z691" s="907"/>
      <c r="AA691" s="907"/>
      <c r="AB691" s="907"/>
      <c r="AC691" s="907"/>
      <c r="AD691" s="907"/>
      <c r="AE691" s="907"/>
      <c r="AF691" s="907"/>
      <c r="AG691" s="907"/>
      <c r="AH691" s="908"/>
      <c r="AI691" s="218"/>
      <c r="AL691" s="218"/>
    </row>
    <row r="692" spans="1:38" ht="16.8" customHeight="1">
      <c r="A692" s="898"/>
      <c r="B692" s="899"/>
      <c r="C692" s="899"/>
      <c r="D692" s="900"/>
      <c r="E692" s="267"/>
      <c r="F692" s="109"/>
      <c r="G692" s="109"/>
      <c r="H692" s="109"/>
      <c r="I692" s="109"/>
      <c r="J692" s="109"/>
      <c r="K692" s="269"/>
      <c r="L692" s="278"/>
      <c r="M692" s="280" t="s">
        <v>298</v>
      </c>
      <c r="N692" s="282"/>
      <c r="O692" s="280"/>
      <c r="P692" s="280"/>
      <c r="Q692" s="280"/>
      <c r="R692" s="280"/>
      <c r="S692" s="280"/>
      <c r="T692" s="280"/>
      <c r="U692" s="280"/>
      <c r="V692" s="280"/>
      <c r="W692" s="280"/>
      <c r="X692" s="280"/>
      <c r="Y692" s="280"/>
      <c r="Z692" s="280"/>
      <c r="AA692" s="280"/>
      <c r="AB692" s="280"/>
      <c r="AC692" s="280"/>
      <c r="AD692" s="280"/>
      <c r="AE692" s="280"/>
      <c r="AF692" s="280"/>
      <c r="AG692" s="280"/>
      <c r="AH692" s="281"/>
      <c r="AI692" s="218"/>
      <c r="AL692" s="218"/>
    </row>
    <row r="693" spans="1:38" ht="16.8" customHeight="1">
      <c r="A693" s="898"/>
      <c r="B693" s="899"/>
      <c r="C693" s="899"/>
      <c r="D693" s="900"/>
      <c r="E693" s="267"/>
      <c r="F693" s="909"/>
      <c r="G693" s="909"/>
      <c r="H693" s="909"/>
      <c r="I693" s="909"/>
      <c r="J693" s="909"/>
      <c r="K693" s="910"/>
      <c r="L693" s="278"/>
      <c r="M693" s="272" t="s">
        <v>299</v>
      </c>
      <c r="N693" s="282"/>
      <c r="O693" s="273"/>
      <c r="P693" s="273"/>
      <c r="Q693" s="280"/>
      <c r="R693" s="280"/>
      <c r="S693" s="280"/>
      <c r="T693" s="280"/>
      <c r="U693" s="280"/>
      <c r="V693" s="280"/>
      <c r="W693" s="280"/>
      <c r="X693" s="280"/>
      <c r="Y693" s="280"/>
      <c r="Z693" s="280"/>
      <c r="AA693" s="280"/>
      <c r="AB693" s="280"/>
      <c r="AC693" s="280"/>
      <c r="AD693" s="280"/>
      <c r="AE693" s="280"/>
      <c r="AF693" s="280"/>
      <c r="AG693" s="280"/>
      <c r="AH693" s="281"/>
      <c r="AI693" s="218"/>
      <c r="AL693" s="218"/>
    </row>
    <row r="694" spans="1:38" ht="16.8" customHeight="1">
      <c r="A694" s="898"/>
      <c r="B694" s="899"/>
      <c r="C694" s="899"/>
      <c r="D694" s="900"/>
      <c r="E694" s="268"/>
      <c r="F694" s="911"/>
      <c r="G694" s="911"/>
      <c r="H694" s="911"/>
      <c r="I694" s="911"/>
      <c r="J694" s="911"/>
      <c r="K694" s="912"/>
      <c r="L694" s="279"/>
      <c r="M694" s="274" t="s">
        <v>300</v>
      </c>
      <c r="N694" s="275"/>
      <c r="O694" s="276"/>
      <c r="P694" s="276"/>
      <c r="Q694" s="276"/>
      <c r="R694" s="276"/>
      <c r="S694" s="276"/>
      <c r="T694" s="276"/>
      <c r="U694" s="276"/>
      <c r="V694" s="276"/>
      <c r="W694" s="276"/>
      <c r="X694" s="276"/>
      <c r="Y694" s="276"/>
      <c r="Z694" s="276"/>
      <c r="AA694" s="276"/>
      <c r="AB694" s="276"/>
      <c r="AC694" s="276"/>
      <c r="AD694" s="276"/>
      <c r="AE694" s="276"/>
      <c r="AF694" s="276"/>
      <c r="AG694" s="276"/>
      <c r="AH694" s="277"/>
    </row>
    <row r="695" spans="1:38" ht="26.25" customHeight="1">
      <c r="A695" s="898"/>
      <c r="B695" s="899"/>
      <c r="C695" s="899"/>
      <c r="D695" s="900"/>
      <c r="E695" s="270" t="str">
        <f>IF('様式１(食品) '!N31="○","☑","□")</f>
        <v>□</v>
      </c>
      <c r="F695" s="913" t="s">
        <v>303</v>
      </c>
      <c r="G695" s="913"/>
      <c r="H695" s="913"/>
      <c r="I695" s="913"/>
      <c r="J695" s="913"/>
      <c r="K695" s="913"/>
      <c r="L695" s="914" t="s">
        <v>297</v>
      </c>
      <c r="M695" s="915"/>
      <c r="N695" s="915"/>
      <c r="O695" s="915"/>
      <c r="P695" s="916" t="str">
        <f>IF('様式１(食品) '!P31="","",'様式１(食品) '!P31)</f>
        <v/>
      </c>
      <c r="Q695" s="916"/>
      <c r="R695" s="916"/>
      <c r="S695" s="916"/>
      <c r="T695" s="916"/>
      <c r="U695" s="916"/>
      <c r="V695" s="916"/>
      <c r="W695" s="916"/>
      <c r="X695" s="916"/>
      <c r="Y695" s="916"/>
      <c r="Z695" s="916"/>
      <c r="AA695" s="916"/>
      <c r="AB695" s="916"/>
      <c r="AC695" s="916"/>
      <c r="AD695" s="916"/>
      <c r="AE695" s="916"/>
      <c r="AF695" s="916"/>
      <c r="AG695" s="916"/>
      <c r="AH695" s="917"/>
    </row>
    <row r="696" spans="1:38" ht="70.05" customHeight="1">
      <c r="A696" s="901"/>
      <c r="B696" s="902"/>
      <c r="C696" s="902"/>
      <c r="D696" s="903"/>
      <c r="E696" s="271"/>
      <c r="F696" s="265"/>
      <c r="G696" s="918" t="s">
        <v>304</v>
      </c>
      <c r="H696" s="919"/>
      <c r="I696" s="919"/>
      <c r="J696" s="919"/>
      <c r="K696" s="919"/>
      <c r="L696" s="919"/>
      <c r="M696" s="919"/>
      <c r="N696" s="919"/>
      <c r="O696" s="920"/>
      <c r="P696" s="921"/>
      <c r="Q696" s="922"/>
      <c r="R696" s="922"/>
      <c r="S696" s="922"/>
      <c r="T696" s="922"/>
      <c r="U696" s="922"/>
      <c r="V696" s="922"/>
      <c r="W696" s="922"/>
      <c r="X696" s="922"/>
      <c r="Y696" s="922"/>
      <c r="Z696" s="922"/>
      <c r="AA696" s="922"/>
      <c r="AB696" s="922"/>
      <c r="AC696" s="922"/>
      <c r="AD696" s="922"/>
      <c r="AE696" s="922"/>
      <c r="AF696" s="922"/>
      <c r="AG696" s="922"/>
      <c r="AH696" s="923"/>
    </row>
    <row r="697" spans="1:38" ht="12.75" customHeight="1">
      <c r="A697" s="898" t="s">
        <v>219</v>
      </c>
      <c r="B697" s="899"/>
      <c r="C697" s="899"/>
      <c r="D697" s="900"/>
      <c r="E697" s="927" t="s">
        <v>218</v>
      </c>
      <c r="F697" s="929"/>
      <c r="G697" s="929"/>
      <c r="H697" s="929"/>
      <c r="I697" s="929"/>
      <c r="J697" s="929"/>
      <c r="K697" s="929"/>
      <c r="L697" s="929"/>
      <c r="M697" s="931" t="s">
        <v>217</v>
      </c>
      <c r="N697" s="932"/>
      <c r="O697" s="933"/>
      <c r="P697" s="935"/>
      <c r="Q697" s="935"/>
      <c r="R697" s="935"/>
      <c r="S697" s="935"/>
      <c r="T697" s="935"/>
      <c r="U697" s="935"/>
      <c r="V697" s="935"/>
      <c r="W697" s="935"/>
      <c r="X697" s="935"/>
      <c r="Y697" s="937" t="s">
        <v>301</v>
      </c>
      <c r="Z697" s="938"/>
      <c r="AA697" s="938"/>
      <c r="AB697" s="938"/>
      <c r="AC697" s="938"/>
      <c r="AD697" s="938"/>
      <c r="AE697" s="938"/>
      <c r="AF697" s="938"/>
      <c r="AG697" s="938"/>
      <c r="AH697" s="939"/>
    </row>
    <row r="698" spans="1:38" ht="12.75" customHeight="1">
      <c r="A698" s="924"/>
      <c r="B698" s="925"/>
      <c r="C698" s="925"/>
      <c r="D698" s="926"/>
      <c r="E698" s="928"/>
      <c r="F698" s="930"/>
      <c r="G698" s="930"/>
      <c r="H698" s="930"/>
      <c r="I698" s="930"/>
      <c r="J698" s="930"/>
      <c r="K698" s="930"/>
      <c r="L698" s="930"/>
      <c r="M698" s="934"/>
      <c r="N698" s="925"/>
      <c r="O698" s="926"/>
      <c r="P698" s="936"/>
      <c r="Q698" s="936"/>
      <c r="R698" s="936"/>
      <c r="S698" s="936"/>
      <c r="T698" s="936"/>
      <c r="U698" s="936"/>
      <c r="V698" s="936"/>
      <c r="W698" s="936"/>
      <c r="X698" s="936"/>
      <c r="Y698" s="940"/>
      <c r="Z698" s="941"/>
      <c r="AA698" s="941"/>
      <c r="AB698" s="941"/>
      <c r="AC698" s="941"/>
      <c r="AD698" s="941"/>
      <c r="AE698" s="941"/>
      <c r="AF698" s="941"/>
      <c r="AG698" s="941"/>
      <c r="AH698" s="942"/>
    </row>
    <row r="699" spans="1:38" ht="24" customHeight="1">
      <c r="A699" s="943" t="s">
        <v>216</v>
      </c>
      <c r="B699" s="944"/>
      <c r="C699" s="944"/>
      <c r="D699" s="945"/>
      <c r="E699" s="204"/>
      <c r="F699" s="203"/>
      <c r="G699" s="203"/>
      <c r="H699" s="203"/>
      <c r="I699" s="203"/>
      <c r="J699" s="203"/>
      <c r="K699" s="203"/>
      <c r="L699" s="203"/>
      <c r="M699" s="203"/>
      <c r="N699" s="203"/>
      <c r="O699" s="203"/>
      <c r="P699" s="203"/>
      <c r="Q699" s="946"/>
      <c r="R699" s="946"/>
      <c r="S699" s="946"/>
      <c r="T699" s="946"/>
      <c r="U699" s="946"/>
      <c r="V699" s="946"/>
      <c r="W699" s="946"/>
      <c r="X699" s="202" t="s">
        <v>215</v>
      </c>
      <c r="Y699" s="947"/>
      <c r="Z699" s="948"/>
      <c r="AA699" s="948"/>
      <c r="AB699" s="948"/>
      <c r="AC699" s="948"/>
      <c r="AD699" s="948"/>
      <c r="AE699" s="948"/>
      <c r="AF699" s="948"/>
      <c r="AG699" s="948"/>
      <c r="AH699" s="949"/>
    </row>
    <row r="700" spans="1:38" ht="20.55" customHeight="1">
      <c r="A700" s="895" t="s">
        <v>214</v>
      </c>
      <c r="B700" s="896"/>
      <c r="C700" s="896"/>
      <c r="D700" s="897"/>
      <c r="E700" s="221"/>
      <c r="F700" s="222" t="str">
        <f>IF('様式１(食品) '!AL31=TRUE,"☑","□")</f>
        <v>□</v>
      </c>
      <c r="G700" s="950" t="s">
        <v>251</v>
      </c>
      <c r="H700" s="950"/>
      <c r="I700" s="223"/>
      <c r="J700" s="223"/>
      <c r="K700" s="222" t="str">
        <f>IF('様式１(食品) '!AM31=TRUE,"☑","□")</f>
        <v>□</v>
      </c>
      <c r="L700" s="950" t="s">
        <v>253</v>
      </c>
      <c r="M700" s="950"/>
      <c r="N700" s="223"/>
      <c r="O700" s="223"/>
      <c r="P700" s="222" t="str">
        <f>IF('様式１(食品) '!AN31=TRUE,"☑","□")</f>
        <v>□</v>
      </c>
      <c r="Q700" s="950" t="s">
        <v>254</v>
      </c>
      <c r="R700" s="950"/>
      <c r="S700" s="223"/>
      <c r="T700" s="223"/>
      <c r="U700" s="224"/>
      <c r="V700" s="951" t="s">
        <v>213</v>
      </c>
      <c r="W700" s="952"/>
      <c r="X700" s="952"/>
      <c r="Y700" s="952"/>
      <c r="Z700" s="952"/>
      <c r="AA700" s="952"/>
      <c r="AB700" s="952"/>
      <c r="AC700" s="952"/>
      <c r="AD700" s="952"/>
      <c r="AE700" s="952"/>
      <c r="AF700" s="952"/>
      <c r="AG700" s="952"/>
      <c r="AH700" s="953"/>
    </row>
    <row r="701" spans="1:38" ht="19.05" customHeight="1">
      <c r="A701" s="954" t="s">
        <v>212</v>
      </c>
      <c r="B701" s="955"/>
      <c r="C701" s="955"/>
      <c r="D701" s="956"/>
      <c r="E701" s="960"/>
      <c r="F701" s="961"/>
      <c r="G701" s="961"/>
      <c r="H701" s="961"/>
      <c r="I701" s="961"/>
      <c r="J701" s="961"/>
      <c r="K701" s="961"/>
      <c r="L701" s="961"/>
      <c r="M701" s="961"/>
      <c r="N701" s="961"/>
      <c r="O701" s="961"/>
      <c r="P701" s="961"/>
      <c r="Q701" s="961"/>
      <c r="R701" s="961"/>
      <c r="S701" s="961"/>
      <c r="T701" s="961"/>
      <c r="U701" s="961"/>
      <c r="V701" s="961"/>
      <c r="W701" s="961"/>
      <c r="X701" s="961"/>
      <c r="Y701" s="961"/>
      <c r="Z701" s="961"/>
      <c r="AA701" s="961"/>
      <c r="AB701" s="961"/>
      <c r="AC701" s="961"/>
      <c r="AD701" s="961"/>
      <c r="AE701" s="961"/>
      <c r="AF701" s="961"/>
      <c r="AG701" s="961"/>
      <c r="AH701" s="962"/>
    </row>
    <row r="702" spans="1:38" ht="19.05" customHeight="1">
      <c r="A702" s="957"/>
      <c r="B702" s="958"/>
      <c r="C702" s="958"/>
      <c r="D702" s="959"/>
      <c r="E702" s="963"/>
      <c r="F702" s="964"/>
      <c r="G702" s="964"/>
      <c r="H702" s="964"/>
      <c r="I702" s="964"/>
      <c r="J702" s="964"/>
      <c r="K702" s="964"/>
      <c r="L702" s="964"/>
      <c r="M702" s="964"/>
      <c r="N702" s="964"/>
      <c r="O702" s="964"/>
      <c r="P702" s="964"/>
      <c r="Q702" s="964"/>
      <c r="R702" s="964"/>
      <c r="S702" s="964"/>
      <c r="T702" s="964"/>
      <c r="U702" s="964"/>
      <c r="V702" s="964"/>
      <c r="W702" s="964"/>
      <c r="X702" s="964"/>
      <c r="Y702" s="964"/>
      <c r="Z702" s="964"/>
      <c r="AA702" s="964"/>
      <c r="AB702" s="964"/>
      <c r="AC702" s="964"/>
      <c r="AD702" s="964"/>
      <c r="AE702" s="964"/>
      <c r="AF702" s="964"/>
      <c r="AG702" s="964"/>
      <c r="AH702" s="965"/>
    </row>
    <row r="703" spans="1:38" ht="19.05" customHeight="1">
      <c r="A703" s="842" t="s">
        <v>302</v>
      </c>
      <c r="B703" s="843"/>
      <c r="C703" s="843"/>
      <c r="D703" s="844"/>
      <c r="E703" s="201" t="s">
        <v>211</v>
      </c>
      <c r="F703" s="197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848" t="s">
        <v>210</v>
      </c>
      <c r="R703" s="849"/>
      <c r="S703" s="849"/>
      <c r="T703" s="849"/>
      <c r="U703" s="849"/>
      <c r="V703" s="849"/>
      <c r="W703" s="849"/>
      <c r="X703" s="849"/>
      <c r="Y703" s="850"/>
      <c r="Z703" s="851" t="s">
        <v>209</v>
      </c>
      <c r="AA703" s="849"/>
      <c r="AB703" s="849"/>
      <c r="AC703" s="849"/>
      <c r="AD703" s="849"/>
      <c r="AE703" s="849"/>
      <c r="AF703" s="849"/>
      <c r="AG703" s="849"/>
      <c r="AH703" s="852"/>
    </row>
    <row r="704" spans="1:38" ht="19.05" customHeight="1">
      <c r="A704" s="845"/>
      <c r="B704" s="846"/>
      <c r="C704" s="846"/>
      <c r="D704" s="847"/>
      <c r="E704" s="200" t="s">
        <v>208</v>
      </c>
      <c r="F704" s="199"/>
      <c r="G704" s="199"/>
      <c r="H704" s="199"/>
      <c r="I704" s="199"/>
      <c r="J704" s="199"/>
      <c r="K704" s="199"/>
      <c r="L704" s="199"/>
      <c r="M704" s="198"/>
      <c r="N704" s="197"/>
      <c r="O704" s="197"/>
      <c r="P704" s="197"/>
      <c r="Q704" s="853" t="s">
        <v>207</v>
      </c>
      <c r="R704" s="854"/>
      <c r="S704" s="854"/>
      <c r="T704" s="854"/>
      <c r="U704" s="854"/>
      <c r="V704" s="854"/>
      <c r="W704" s="854"/>
      <c r="X704" s="854"/>
      <c r="Y704" s="855"/>
      <c r="Z704" s="856" t="s">
        <v>206</v>
      </c>
      <c r="AA704" s="854"/>
      <c r="AB704" s="854"/>
      <c r="AC704" s="854"/>
      <c r="AD704" s="854"/>
      <c r="AE704" s="854"/>
      <c r="AF704" s="854"/>
      <c r="AG704" s="854"/>
      <c r="AH704" s="857"/>
    </row>
    <row r="705" spans="1:34" ht="18.3" customHeight="1">
      <c r="A705" s="858" t="s">
        <v>205</v>
      </c>
      <c r="B705" s="859"/>
      <c r="C705" s="859"/>
      <c r="D705" s="860"/>
      <c r="E705" s="848" t="s">
        <v>204</v>
      </c>
      <c r="F705" s="849"/>
      <c r="G705" s="861"/>
      <c r="H705" s="862"/>
      <c r="I705" s="863"/>
      <c r="J705" s="863"/>
      <c r="K705" s="863"/>
      <c r="L705" s="863"/>
      <c r="M705" s="863"/>
      <c r="N705" s="863"/>
      <c r="O705" s="863"/>
      <c r="P705" s="863"/>
      <c r="Q705" s="863"/>
      <c r="R705" s="864"/>
      <c r="S705" s="848" t="s">
        <v>203</v>
      </c>
      <c r="T705" s="849"/>
      <c r="U705" s="861"/>
      <c r="V705" s="865"/>
      <c r="W705" s="863"/>
      <c r="X705" s="863"/>
      <c r="Y705" s="863"/>
      <c r="Z705" s="863"/>
      <c r="AA705" s="863"/>
      <c r="AB705" s="863"/>
      <c r="AC705" s="863"/>
      <c r="AD705" s="863"/>
      <c r="AE705" s="863"/>
      <c r="AF705" s="863"/>
      <c r="AG705" s="863"/>
      <c r="AH705" s="866"/>
    </row>
    <row r="706" spans="1:34" ht="16.8" customHeight="1">
      <c r="A706" s="876" t="s">
        <v>202</v>
      </c>
      <c r="B706" s="877"/>
      <c r="C706" s="877"/>
      <c r="D706" s="878"/>
      <c r="E706" s="848" t="s">
        <v>201</v>
      </c>
      <c r="F706" s="849"/>
      <c r="G706" s="849"/>
      <c r="H706" s="849"/>
      <c r="I706" s="849"/>
      <c r="J706" s="849"/>
      <c r="K706" s="849"/>
      <c r="L706" s="849"/>
      <c r="M706" s="882"/>
      <c r="N706" s="848" t="s">
        <v>200</v>
      </c>
      <c r="O706" s="849"/>
      <c r="P706" s="849"/>
      <c r="Q706" s="849"/>
      <c r="R706" s="883"/>
      <c r="S706" s="848" t="s">
        <v>199</v>
      </c>
      <c r="T706" s="849"/>
      <c r="U706" s="849"/>
      <c r="V706" s="882"/>
      <c r="W706" s="848" t="s">
        <v>198</v>
      </c>
      <c r="X706" s="849"/>
      <c r="Y706" s="849"/>
      <c r="Z706" s="882"/>
      <c r="AA706" s="848" t="s">
        <v>12</v>
      </c>
      <c r="AB706" s="884"/>
      <c r="AC706" s="884"/>
      <c r="AD706" s="884"/>
      <c r="AE706" s="884"/>
      <c r="AF706" s="884"/>
      <c r="AG706" s="884"/>
      <c r="AH706" s="885"/>
    </row>
    <row r="707" spans="1:34" ht="16.8" customHeight="1">
      <c r="A707" s="879"/>
      <c r="B707" s="880"/>
      <c r="C707" s="880"/>
      <c r="D707" s="881"/>
      <c r="E707" s="886"/>
      <c r="F707" s="887"/>
      <c r="G707" s="887"/>
      <c r="H707" s="887"/>
      <c r="I707" s="887"/>
      <c r="J707" s="887"/>
      <c r="K707" s="887"/>
      <c r="L707" s="887"/>
      <c r="M707" s="888"/>
      <c r="N707" s="886"/>
      <c r="O707" s="887"/>
      <c r="P707" s="887"/>
      <c r="Q707" s="887"/>
      <c r="R707" s="888"/>
      <c r="S707" s="886"/>
      <c r="T707" s="887"/>
      <c r="U707" s="887"/>
      <c r="V707" s="888"/>
      <c r="W707" s="889"/>
      <c r="X707" s="890"/>
      <c r="Y707" s="890"/>
      <c r="Z707" s="888"/>
      <c r="AA707" s="889"/>
      <c r="AB707" s="890"/>
      <c r="AC707" s="890"/>
      <c r="AD707" s="890"/>
      <c r="AE707" s="890"/>
      <c r="AF707" s="890"/>
      <c r="AG707" s="890"/>
      <c r="AH707" s="891"/>
    </row>
    <row r="708" spans="1:34" ht="16.8" customHeight="1">
      <c r="A708" s="892" t="s">
        <v>197</v>
      </c>
      <c r="B708" s="893"/>
      <c r="C708" s="893"/>
      <c r="D708" s="894"/>
      <c r="E708" s="886"/>
      <c r="F708" s="887"/>
      <c r="G708" s="887"/>
      <c r="H708" s="887"/>
      <c r="I708" s="887"/>
      <c r="J708" s="887"/>
      <c r="K708" s="887"/>
      <c r="L708" s="887"/>
      <c r="M708" s="888"/>
      <c r="N708" s="886"/>
      <c r="O708" s="887"/>
      <c r="P708" s="887"/>
      <c r="Q708" s="887"/>
      <c r="R708" s="888"/>
      <c r="S708" s="886"/>
      <c r="T708" s="887"/>
      <c r="U708" s="887"/>
      <c r="V708" s="888"/>
      <c r="W708" s="889"/>
      <c r="X708" s="890"/>
      <c r="Y708" s="890"/>
      <c r="Z708" s="888"/>
      <c r="AA708" s="889"/>
      <c r="AB708" s="890"/>
      <c r="AC708" s="890"/>
      <c r="AD708" s="890"/>
      <c r="AE708" s="890"/>
      <c r="AF708" s="890"/>
      <c r="AG708" s="890"/>
      <c r="AH708" s="891"/>
    </row>
    <row r="709" spans="1:34" ht="16.8" customHeight="1">
      <c r="A709" s="892"/>
      <c r="B709" s="893"/>
      <c r="C709" s="893"/>
      <c r="D709" s="894"/>
      <c r="E709" s="886"/>
      <c r="F709" s="887"/>
      <c r="G709" s="887"/>
      <c r="H709" s="887"/>
      <c r="I709" s="887"/>
      <c r="J709" s="887"/>
      <c r="K709" s="887"/>
      <c r="L709" s="887"/>
      <c r="M709" s="888"/>
      <c r="N709" s="886"/>
      <c r="O709" s="887"/>
      <c r="P709" s="887"/>
      <c r="Q709" s="887"/>
      <c r="R709" s="888"/>
      <c r="S709" s="886"/>
      <c r="T709" s="887"/>
      <c r="U709" s="887"/>
      <c r="V709" s="888"/>
      <c r="W709" s="889"/>
      <c r="X709" s="890"/>
      <c r="Y709" s="890"/>
      <c r="Z709" s="888"/>
      <c r="AA709" s="889"/>
      <c r="AB709" s="890"/>
      <c r="AC709" s="890"/>
      <c r="AD709" s="890"/>
      <c r="AE709" s="890"/>
      <c r="AF709" s="890"/>
      <c r="AG709" s="890"/>
      <c r="AH709" s="891"/>
    </row>
    <row r="710" spans="1:34" ht="16.8" customHeight="1">
      <c r="A710" s="867" t="s">
        <v>196</v>
      </c>
      <c r="B710" s="868"/>
      <c r="C710" s="868"/>
      <c r="D710" s="868"/>
      <c r="E710" s="868"/>
      <c r="F710" s="868"/>
      <c r="G710" s="868"/>
      <c r="H710" s="868"/>
      <c r="I710" s="868"/>
      <c r="J710" s="868"/>
      <c r="K710" s="868"/>
      <c r="L710" s="868"/>
      <c r="M710" s="868"/>
      <c r="N710" s="868"/>
      <c r="O710" s="868"/>
      <c r="P710" s="868"/>
      <c r="Q710" s="868"/>
      <c r="R710" s="868"/>
      <c r="S710" s="868"/>
      <c r="T710" s="868"/>
      <c r="U710" s="868"/>
      <c r="V710" s="868"/>
      <c r="W710" s="868"/>
      <c r="X710" s="868"/>
      <c r="Y710" s="868"/>
      <c r="Z710" s="868"/>
      <c r="AA710" s="868"/>
      <c r="AB710" s="868"/>
      <c r="AC710" s="868"/>
      <c r="AD710" s="868"/>
      <c r="AE710" s="868"/>
      <c r="AF710" s="868"/>
      <c r="AG710" s="868"/>
      <c r="AH710" s="869"/>
    </row>
    <row r="711" spans="1:34" ht="127.05" customHeight="1" thickBot="1">
      <c r="A711" s="870" t="s">
        <v>195</v>
      </c>
      <c r="B711" s="871"/>
      <c r="C711" s="871"/>
      <c r="D711" s="871"/>
      <c r="E711" s="871"/>
      <c r="F711" s="871"/>
      <c r="G711" s="871"/>
      <c r="H711" s="871"/>
      <c r="I711" s="871"/>
      <c r="J711" s="871"/>
      <c r="K711" s="871"/>
      <c r="L711" s="871"/>
      <c r="M711" s="871"/>
      <c r="N711" s="871"/>
      <c r="O711" s="871"/>
      <c r="P711" s="871"/>
      <c r="Q711" s="872"/>
      <c r="R711" s="873" t="s">
        <v>245</v>
      </c>
      <c r="S711" s="874"/>
      <c r="T711" s="874"/>
      <c r="U711" s="874"/>
      <c r="V711" s="874"/>
      <c r="W711" s="874"/>
      <c r="X711" s="874"/>
      <c r="Y711" s="874"/>
      <c r="Z711" s="874"/>
      <c r="AA711" s="874"/>
      <c r="AB711" s="874"/>
      <c r="AC711" s="874"/>
      <c r="AD711" s="874"/>
      <c r="AE711" s="874"/>
      <c r="AF711" s="874"/>
      <c r="AG711" s="874"/>
      <c r="AH711" s="875"/>
    </row>
    <row r="712" spans="1:34" ht="5.0999999999999996" customHeight="1"/>
    <row r="713" spans="1:34" ht="20.100000000000001" customHeight="1">
      <c r="A713" s="109" t="s">
        <v>194</v>
      </c>
      <c r="B713" s="196"/>
      <c r="C713" s="196"/>
      <c r="D713" s="196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AH713" s="195"/>
    </row>
    <row r="714" spans="1:34" ht="13.5" customHeight="1">
      <c r="A714" s="32"/>
      <c r="B714" s="32" t="s">
        <v>192</v>
      </c>
    </row>
    <row r="715" spans="1:34" ht="21" customHeight="1" thickBot="1">
      <c r="A715" s="237" t="s">
        <v>267</v>
      </c>
      <c r="B715" s="194"/>
      <c r="C715" s="194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</row>
    <row r="716" spans="1:34" s="33" customFormat="1" ht="25.05" customHeight="1" thickTop="1" thickBot="1">
      <c r="M716" s="400" t="s">
        <v>63</v>
      </c>
      <c r="N716" s="401"/>
      <c r="O716" s="402"/>
      <c r="P716" s="375" t="s">
        <v>321</v>
      </c>
      <c r="Q716" s="376"/>
      <c r="R716" s="376"/>
      <c r="S716" s="376"/>
      <c r="T716" s="376"/>
      <c r="U716" s="376"/>
      <c r="V716" s="376"/>
      <c r="W716" s="376"/>
      <c r="X716" s="377"/>
      <c r="Y716" s="412" t="s">
        <v>62</v>
      </c>
      <c r="Z716" s="413"/>
      <c r="AA716" s="414"/>
      <c r="AB716" s="453"/>
      <c r="AC716" s="383"/>
      <c r="AD716" s="71" t="s">
        <v>61</v>
      </c>
      <c r="AE716" s="383"/>
      <c r="AF716" s="383"/>
      <c r="AG716" s="451" t="s">
        <v>60</v>
      </c>
      <c r="AH716" s="452"/>
    </row>
    <row r="717" spans="1:34" s="33" customFormat="1" ht="15.75" customHeight="1">
      <c r="A717" s="296" t="s">
        <v>59</v>
      </c>
      <c r="B717" s="297"/>
      <c r="C717" s="298"/>
      <c r="D717" s="404" t="str">
        <f>IF(共通入力!$D$2="","",共通入力!$D$2)</f>
        <v/>
      </c>
      <c r="E717" s="404"/>
      <c r="F717" s="404"/>
      <c r="G717" s="404"/>
      <c r="H717" s="404"/>
      <c r="I717" s="404"/>
      <c r="J717" s="404"/>
      <c r="K717" s="404"/>
      <c r="L717" s="404"/>
      <c r="M717" s="296" t="s">
        <v>282</v>
      </c>
      <c r="N717" s="297"/>
      <c r="O717" s="298"/>
      <c r="P717" s="966" t="s">
        <v>57</v>
      </c>
      <c r="Q717" s="967"/>
      <c r="R717" s="968"/>
      <c r="S717" s="381" t="str">
        <f>IF(共通入力!$Q$2="","",共通入力!$Q$2)</f>
        <v/>
      </c>
      <c r="T717" s="969"/>
      <c r="U717" s="969"/>
      <c r="V717" s="969"/>
      <c r="W717" s="969"/>
      <c r="X717" s="969"/>
      <c r="Y717" s="969"/>
      <c r="Z717" s="969"/>
      <c r="AA717" s="969"/>
      <c r="AB717" s="969"/>
      <c r="AC717" s="969"/>
      <c r="AD717" s="969"/>
      <c r="AE717" s="969"/>
      <c r="AF717" s="969"/>
      <c r="AG717" s="969"/>
      <c r="AH717" s="970"/>
    </row>
    <row r="718" spans="1:34" s="33" customFormat="1" ht="33" customHeight="1" thickBot="1">
      <c r="A718" s="299"/>
      <c r="B718" s="300"/>
      <c r="C718" s="301"/>
      <c r="D718" s="407"/>
      <c r="E718" s="407"/>
      <c r="F718" s="407"/>
      <c r="G718" s="407"/>
      <c r="H718" s="407"/>
      <c r="I718" s="407"/>
      <c r="J718" s="407"/>
      <c r="K718" s="407"/>
      <c r="L718" s="407"/>
      <c r="M718" s="299"/>
      <c r="N718" s="300"/>
      <c r="O718" s="301"/>
      <c r="P718" s="567" t="str">
        <f>IF(共通入力!$N$3="","",共通入力!$N$3)</f>
        <v/>
      </c>
      <c r="Q718" s="568"/>
      <c r="R718" s="568"/>
      <c r="S718" s="568"/>
      <c r="T718" s="568"/>
      <c r="U718" s="568"/>
      <c r="V718" s="568"/>
      <c r="W718" s="568"/>
      <c r="X718" s="568"/>
      <c r="Y718" s="568"/>
      <c r="Z718" s="568"/>
      <c r="AA718" s="568"/>
      <c r="AB718" s="568"/>
      <c r="AC718" s="568"/>
      <c r="AD718" s="568"/>
      <c r="AE718" s="568"/>
      <c r="AF718" s="568"/>
      <c r="AG718" s="568"/>
      <c r="AH718" s="569"/>
    </row>
    <row r="719" spans="1:34" s="33" customFormat="1" ht="21" customHeight="1" thickBot="1">
      <c r="A719" s="205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</row>
    <row r="720" spans="1:34" ht="14.25" customHeight="1">
      <c r="A720" s="971" t="s">
        <v>221</v>
      </c>
      <c r="B720" s="972"/>
      <c r="C720" s="972"/>
      <c r="D720" s="973"/>
      <c r="E720" s="974"/>
      <c r="F720" s="975"/>
      <c r="G720" s="975"/>
      <c r="H720" s="975"/>
      <c r="I720" s="975"/>
      <c r="J720" s="975"/>
      <c r="K720" s="975"/>
      <c r="L720" s="975"/>
      <c r="M720" s="975"/>
      <c r="N720" s="975"/>
      <c r="O720" s="975"/>
      <c r="P720" s="975"/>
      <c r="Q720" s="975"/>
      <c r="R720" s="975"/>
      <c r="S720" s="975"/>
      <c r="T720" s="975"/>
      <c r="U720" s="975"/>
      <c r="V720" s="975"/>
      <c r="W720" s="975"/>
      <c r="X720" s="976"/>
      <c r="Y720" s="977" t="s">
        <v>258</v>
      </c>
      <c r="Z720" s="978"/>
      <c r="AA720" s="978"/>
      <c r="AB720" s="978"/>
      <c r="AC720" s="979"/>
      <c r="AD720" s="983">
        <f>'様式１(食品) '!A32</f>
        <v>24</v>
      </c>
      <c r="AE720" s="984"/>
      <c r="AF720" s="984"/>
      <c r="AG720" s="984"/>
      <c r="AH720" s="985"/>
    </row>
    <row r="721" spans="1:38" ht="26.25" customHeight="1">
      <c r="A721" s="989" t="s">
        <v>220</v>
      </c>
      <c r="B721" s="990"/>
      <c r="C721" s="990"/>
      <c r="D721" s="991"/>
      <c r="E721" s="992" t="str">
        <f>IF('様式１(食品) '!B32="","",'様式１(食品) '!B32)</f>
        <v/>
      </c>
      <c r="F721" s="993"/>
      <c r="G721" s="993"/>
      <c r="H721" s="993"/>
      <c r="I721" s="993"/>
      <c r="J721" s="993"/>
      <c r="K721" s="993"/>
      <c r="L721" s="993"/>
      <c r="M721" s="993"/>
      <c r="N721" s="993"/>
      <c r="O721" s="993"/>
      <c r="P721" s="993"/>
      <c r="Q721" s="993"/>
      <c r="R721" s="993"/>
      <c r="S721" s="993"/>
      <c r="T721" s="993"/>
      <c r="U721" s="993"/>
      <c r="V721" s="993"/>
      <c r="W721" s="993"/>
      <c r="X721" s="994"/>
      <c r="Y721" s="980"/>
      <c r="Z721" s="981"/>
      <c r="AA721" s="981"/>
      <c r="AB721" s="981"/>
      <c r="AC721" s="982"/>
      <c r="AD721" s="986"/>
      <c r="AE721" s="987"/>
      <c r="AF721" s="987"/>
      <c r="AG721" s="987"/>
      <c r="AH721" s="988"/>
    </row>
    <row r="722" spans="1:38" ht="16.8" customHeight="1">
      <c r="A722" s="895" t="s">
        <v>296</v>
      </c>
      <c r="B722" s="896"/>
      <c r="C722" s="896"/>
      <c r="D722" s="897"/>
      <c r="E722" s="266" t="str">
        <f>IF('様式１(食品) '!H32="○","☑","□")</f>
        <v>□</v>
      </c>
      <c r="F722" s="904" t="s">
        <v>295</v>
      </c>
      <c r="G722" s="904"/>
      <c r="H722" s="904"/>
      <c r="I722" s="904"/>
      <c r="J722" s="904"/>
      <c r="K722" s="905"/>
      <c r="L722" s="906" t="s">
        <v>305</v>
      </c>
      <c r="M722" s="907"/>
      <c r="N722" s="907"/>
      <c r="O722" s="907"/>
      <c r="P722" s="907"/>
      <c r="Q722" s="907"/>
      <c r="R722" s="907"/>
      <c r="S722" s="907"/>
      <c r="T722" s="907"/>
      <c r="U722" s="907"/>
      <c r="V722" s="907"/>
      <c r="W722" s="907"/>
      <c r="X722" s="907"/>
      <c r="Y722" s="907"/>
      <c r="Z722" s="907"/>
      <c r="AA722" s="907"/>
      <c r="AB722" s="907"/>
      <c r="AC722" s="907"/>
      <c r="AD722" s="907"/>
      <c r="AE722" s="907"/>
      <c r="AF722" s="907"/>
      <c r="AG722" s="907"/>
      <c r="AH722" s="908"/>
      <c r="AI722" s="218"/>
      <c r="AL722" s="218"/>
    </row>
    <row r="723" spans="1:38" ht="16.8" customHeight="1">
      <c r="A723" s="898"/>
      <c r="B723" s="899"/>
      <c r="C723" s="899"/>
      <c r="D723" s="900"/>
      <c r="E723" s="267"/>
      <c r="F723" s="109"/>
      <c r="G723" s="109"/>
      <c r="H723" s="109"/>
      <c r="I723" s="109"/>
      <c r="J723" s="109"/>
      <c r="K723" s="269"/>
      <c r="L723" s="278"/>
      <c r="M723" s="280" t="s">
        <v>298</v>
      </c>
      <c r="N723" s="282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1"/>
      <c r="AI723" s="218"/>
      <c r="AL723" s="218"/>
    </row>
    <row r="724" spans="1:38" ht="16.8" customHeight="1">
      <c r="A724" s="898"/>
      <c r="B724" s="899"/>
      <c r="C724" s="899"/>
      <c r="D724" s="900"/>
      <c r="E724" s="267"/>
      <c r="F724" s="909"/>
      <c r="G724" s="909"/>
      <c r="H724" s="909"/>
      <c r="I724" s="909"/>
      <c r="J724" s="909"/>
      <c r="K724" s="910"/>
      <c r="L724" s="278"/>
      <c r="M724" s="272" t="s">
        <v>299</v>
      </c>
      <c r="N724" s="282"/>
      <c r="O724" s="273"/>
      <c r="P724" s="273"/>
      <c r="Q724" s="280"/>
      <c r="R724" s="280"/>
      <c r="S724" s="280"/>
      <c r="T724" s="280"/>
      <c r="U724" s="280"/>
      <c r="V724" s="280"/>
      <c r="W724" s="280"/>
      <c r="X724" s="280"/>
      <c r="Y724" s="280"/>
      <c r="Z724" s="280"/>
      <c r="AA724" s="280"/>
      <c r="AB724" s="280"/>
      <c r="AC724" s="280"/>
      <c r="AD724" s="280"/>
      <c r="AE724" s="280"/>
      <c r="AF724" s="280"/>
      <c r="AG724" s="280"/>
      <c r="AH724" s="281"/>
      <c r="AI724" s="218"/>
      <c r="AL724" s="218"/>
    </row>
    <row r="725" spans="1:38" ht="16.8" customHeight="1">
      <c r="A725" s="898"/>
      <c r="B725" s="899"/>
      <c r="C725" s="899"/>
      <c r="D725" s="900"/>
      <c r="E725" s="268"/>
      <c r="F725" s="911"/>
      <c r="G725" s="911"/>
      <c r="H725" s="911"/>
      <c r="I725" s="911"/>
      <c r="J725" s="911"/>
      <c r="K725" s="912"/>
      <c r="L725" s="279"/>
      <c r="M725" s="274" t="s">
        <v>300</v>
      </c>
      <c r="N725" s="275"/>
      <c r="O725" s="276"/>
      <c r="P725" s="276"/>
      <c r="Q725" s="276"/>
      <c r="R725" s="276"/>
      <c r="S725" s="276"/>
      <c r="T725" s="276"/>
      <c r="U725" s="276"/>
      <c r="V725" s="276"/>
      <c r="W725" s="276"/>
      <c r="X725" s="276"/>
      <c r="Y725" s="276"/>
      <c r="Z725" s="276"/>
      <c r="AA725" s="276"/>
      <c r="AB725" s="276"/>
      <c r="AC725" s="276"/>
      <c r="AD725" s="276"/>
      <c r="AE725" s="276"/>
      <c r="AF725" s="276"/>
      <c r="AG725" s="276"/>
      <c r="AH725" s="277"/>
    </row>
    <row r="726" spans="1:38" ht="26.25" customHeight="1">
      <c r="A726" s="898"/>
      <c r="B726" s="899"/>
      <c r="C726" s="899"/>
      <c r="D726" s="900"/>
      <c r="E726" s="270" t="str">
        <f>IF('様式１(食品) '!N32="○","☑","□")</f>
        <v>□</v>
      </c>
      <c r="F726" s="913" t="s">
        <v>303</v>
      </c>
      <c r="G726" s="913"/>
      <c r="H726" s="913"/>
      <c r="I726" s="913"/>
      <c r="J726" s="913"/>
      <c r="K726" s="913"/>
      <c r="L726" s="914" t="s">
        <v>297</v>
      </c>
      <c r="M726" s="915"/>
      <c r="N726" s="915"/>
      <c r="O726" s="915"/>
      <c r="P726" s="916" t="str">
        <f>IF('様式１(食品) '!P32="","",'様式１(食品) '!P32)</f>
        <v/>
      </c>
      <c r="Q726" s="916"/>
      <c r="R726" s="916"/>
      <c r="S726" s="916"/>
      <c r="T726" s="916"/>
      <c r="U726" s="916"/>
      <c r="V726" s="916"/>
      <c r="W726" s="916"/>
      <c r="X726" s="916"/>
      <c r="Y726" s="916"/>
      <c r="Z726" s="916"/>
      <c r="AA726" s="916"/>
      <c r="AB726" s="916"/>
      <c r="AC726" s="916"/>
      <c r="AD726" s="916"/>
      <c r="AE726" s="916"/>
      <c r="AF726" s="916"/>
      <c r="AG726" s="916"/>
      <c r="AH726" s="917"/>
    </row>
    <row r="727" spans="1:38" ht="70.05" customHeight="1">
      <c r="A727" s="901"/>
      <c r="B727" s="902"/>
      <c r="C727" s="902"/>
      <c r="D727" s="903"/>
      <c r="E727" s="271"/>
      <c r="F727" s="265"/>
      <c r="G727" s="918" t="s">
        <v>304</v>
      </c>
      <c r="H727" s="919"/>
      <c r="I727" s="919"/>
      <c r="J727" s="919"/>
      <c r="K727" s="919"/>
      <c r="L727" s="919"/>
      <c r="M727" s="919"/>
      <c r="N727" s="919"/>
      <c r="O727" s="920"/>
      <c r="P727" s="921"/>
      <c r="Q727" s="922"/>
      <c r="R727" s="922"/>
      <c r="S727" s="922"/>
      <c r="T727" s="922"/>
      <c r="U727" s="922"/>
      <c r="V727" s="922"/>
      <c r="W727" s="922"/>
      <c r="X727" s="922"/>
      <c r="Y727" s="922"/>
      <c r="Z727" s="922"/>
      <c r="AA727" s="922"/>
      <c r="AB727" s="922"/>
      <c r="AC727" s="922"/>
      <c r="AD727" s="922"/>
      <c r="AE727" s="922"/>
      <c r="AF727" s="922"/>
      <c r="AG727" s="922"/>
      <c r="AH727" s="923"/>
    </row>
    <row r="728" spans="1:38" ht="12.75" customHeight="1">
      <c r="A728" s="898" t="s">
        <v>219</v>
      </c>
      <c r="B728" s="899"/>
      <c r="C728" s="899"/>
      <c r="D728" s="900"/>
      <c r="E728" s="927" t="s">
        <v>218</v>
      </c>
      <c r="F728" s="929"/>
      <c r="G728" s="929"/>
      <c r="H728" s="929"/>
      <c r="I728" s="929"/>
      <c r="J728" s="929"/>
      <c r="K728" s="929"/>
      <c r="L728" s="929"/>
      <c r="M728" s="931" t="s">
        <v>217</v>
      </c>
      <c r="N728" s="932"/>
      <c r="O728" s="933"/>
      <c r="P728" s="935"/>
      <c r="Q728" s="935"/>
      <c r="R728" s="935"/>
      <c r="S728" s="935"/>
      <c r="T728" s="935"/>
      <c r="U728" s="935"/>
      <c r="V728" s="935"/>
      <c r="W728" s="935"/>
      <c r="X728" s="935"/>
      <c r="Y728" s="937" t="s">
        <v>301</v>
      </c>
      <c r="Z728" s="938"/>
      <c r="AA728" s="938"/>
      <c r="AB728" s="938"/>
      <c r="AC728" s="938"/>
      <c r="AD728" s="938"/>
      <c r="AE728" s="938"/>
      <c r="AF728" s="938"/>
      <c r="AG728" s="938"/>
      <c r="AH728" s="939"/>
    </row>
    <row r="729" spans="1:38" ht="12.75" customHeight="1">
      <c r="A729" s="924"/>
      <c r="B729" s="925"/>
      <c r="C729" s="925"/>
      <c r="D729" s="926"/>
      <c r="E729" s="928"/>
      <c r="F729" s="930"/>
      <c r="G729" s="930"/>
      <c r="H729" s="930"/>
      <c r="I729" s="930"/>
      <c r="J729" s="930"/>
      <c r="K729" s="930"/>
      <c r="L729" s="930"/>
      <c r="M729" s="934"/>
      <c r="N729" s="925"/>
      <c r="O729" s="926"/>
      <c r="P729" s="936"/>
      <c r="Q729" s="936"/>
      <c r="R729" s="936"/>
      <c r="S729" s="936"/>
      <c r="T729" s="936"/>
      <c r="U729" s="936"/>
      <c r="V729" s="936"/>
      <c r="W729" s="936"/>
      <c r="X729" s="936"/>
      <c r="Y729" s="940"/>
      <c r="Z729" s="941"/>
      <c r="AA729" s="941"/>
      <c r="AB729" s="941"/>
      <c r="AC729" s="941"/>
      <c r="AD729" s="941"/>
      <c r="AE729" s="941"/>
      <c r="AF729" s="941"/>
      <c r="AG729" s="941"/>
      <c r="AH729" s="942"/>
    </row>
    <row r="730" spans="1:38" ht="24" customHeight="1">
      <c r="A730" s="943" t="s">
        <v>216</v>
      </c>
      <c r="B730" s="944"/>
      <c r="C730" s="944"/>
      <c r="D730" s="945"/>
      <c r="E730" s="204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946"/>
      <c r="R730" s="946"/>
      <c r="S730" s="946"/>
      <c r="T730" s="946"/>
      <c r="U730" s="946"/>
      <c r="V730" s="946"/>
      <c r="W730" s="946"/>
      <c r="X730" s="202" t="s">
        <v>215</v>
      </c>
      <c r="Y730" s="947"/>
      <c r="Z730" s="948"/>
      <c r="AA730" s="948"/>
      <c r="AB730" s="948"/>
      <c r="AC730" s="948"/>
      <c r="AD730" s="948"/>
      <c r="AE730" s="948"/>
      <c r="AF730" s="948"/>
      <c r="AG730" s="948"/>
      <c r="AH730" s="949"/>
    </row>
    <row r="731" spans="1:38" ht="20.55" customHeight="1">
      <c r="A731" s="895" t="s">
        <v>214</v>
      </c>
      <c r="B731" s="896"/>
      <c r="C731" s="896"/>
      <c r="D731" s="897"/>
      <c r="E731" s="221"/>
      <c r="F731" s="222" t="str">
        <f>IF('様式１(食品) '!AL32=TRUE,"☑","□")</f>
        <v>□</v>
      </c>
      <c r="G731" s="950" t="s">
        <v>251</v>
      </c>
      <c r="H731" s="950"/>
      <c r="I731" s="223"/>
      <c r="J731" s="223"/>
      <c r="K731" s="222" t="str">
        <f>IF('様式１(食品) '!AM32=TRUE,"☑","□")</f>
        <v>□</v>
      </c>
      <c r="L731" s="950" t="s">
        <v>253</v>
      </c>
      <c r="M731" s="950"/>
      <c r="N731" s="223"/>
      <c r="O731" s="223"/>
      <c r="P731" s="222" t="str">
        <f>IF('様式１(食品) '!AN32=TRUE,"☑","□")</f>
        <v>□</v>
      </c>
      <c r="Q731" s="950" t="s">
        <v>254</v>
      </c>
      <c r="R731" s="950"/>
      <c r="S731" s="223"/>
      <c r="T731" s="223"/>
      <c r="U731" s="224"/>
      <c r="V731" s="951" t="s">
        <v>213</v>
      </c>
      <c r="W731" s="952"/>
      <c r="X731" s="952"/>
      <c r="Y731" s="952"/>
      <c r="Z731" s="952"/>
      <c r="AA731" s="952"/>
      <c r="AB731" s="952"/>
      <c r="AC731" s="952"/>
      <c r="AD731" s="952"/>
      <c r="AE731" s="952"/>
      <c r="AF731" s="952"/>
      <c r="AG731" s="952"/>
      <c r="AH731" s="953"/>
    </row>
    <row r="732" spans="1:38" ht="19.05" customHeight="1">
      <c r="A732" s="954" t="s">
        <v>212</v>
      </c>
      <c r="B732" s="955"/>
      <c r="C732" s="955"/>
      <c r="D732" s="956"/>
      <c r="E732" s="960"/>
      <c r="F732" s="961"/>
      <c r="G732" s="961"/>
      <c r="H732" s="961"/>
      <c r="I732" s="961"/>
      <c r="J732" s="961"/>
      <c r="K732" s="961"/>
      <c r="L732" s="961"/>
      <c r="M732" s="961"/>
      <c r="N732" s="961"/>
      <c r="O732" s="961"/>
      <c r="P732" s="961"/>
      <c r="Q732" s="961"/>
      <c r="R732" s="961"/>
      <c r="S732" s="961"/>
      <c r="T732" s="961"/>
      <c r="U732" s="961"/>
      <c r="V732" s="961"/>
      <c r="W732" s="961"/>
      <c r="X732" s="961"/>
      <c r="Y732" s="961"/>
      <c r="Z732" s="961"/>
      <c r="AA732" s="961"/>
      <c r="AB732" s="961"/>
      <c r="AC732" s="961"/>
      <c r="AD732" s="961"/>
      <c r="AE732" s="961"/>
      <c r="AF732" s="961"/>
      <c r="AG732" s="961"/>
      <c r="AH732" s="962"/>
    </row>
    <row r="733" spans="1:38" ht="19.05" customHeight="1">
      <c r="A733" s="957"/>
      <c r="B733" s="958"/>
      <c r="C733" s="958"/>
      <c r="D733" s="959"/>
      <c r="E733" s="963"/>
      <c r="F733" s="964"/>
      <c r="G733" s="964"/>
      <c r="H733" s="964"/>
      <c r="I733" s="964"/>
      <c r="J733" s="964"/>
      <c r="K733" s="964"/>
      <c r="L733" s="964"/>
      <c r="M733" s="964"/>
      <c r="N733" s="964"/>
      <c r="O733" s="964"/>
      <c r="P733" s="964"/>
      <c r="Q733" s="964"/>
      <c r="R733" s="964"/>
      <c r="S733" s="964"/>
      <c r="T733" s="964"/>
      <c r="U733" s="964"/>
      <c r="V733" s="964"/>
      <c r="W733" s="964"/>
      <c r="X733" s="964"/>
      <c r="Y733" s="964"/>
      <c r="Z733" s="964"/>
      <c r="AA733" s="964"/>
      <c r="AB733" s="964"/>
      <c r="AC733" s="964"/>
      <c r="AD733" s="964"/>
      <c r="AE733" s="964"/>
      <c r="AF733" s="964"/>
      <c r="AG733" s="964"/>
      <c r="AH733" s="965"/>
    </row>
    <row r="734" spans="1:38" ht="19.05" customHeight="1">
      <c r="A734" s="842" t="s">
        <v>302</v>
      </c>
      <c r="B734" s="843"/>
      <c r="C734" s="843"/>
      <c r="D734" s="844"/>
      <c r="E734" s="201" t="s">
        <v>211</v>
      </c>
      <c r="F734" s="197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848" t="s">
        <v>210</v>
      </c>
      <c r="R734" s="849"/>
      <c r="S734" s="849"/>
      <c r="T734" s="849"/>
      <c r="U734" s="849"/>
      <c r="V734" s="849"/>
      <c r="W734" s="849"/>
      <c r="X734" s="849"/>
      <c r="Y734" s="850"/>
      <c r="Z734" s="851" t="s">
        <v>209</v>
      </c>
      <c r="AA734" s="849"/>
      <c r="AB734" s="849"/>
      <c r="AC734" s="849"/>
      <c r="AD734" s="849"/>
      <c r="AE734" s="849"/>
      <c r="AF734" s="849"/>
      <c r="AG734" s="849"/>
      <c r="AH734" s="852"/>
    </row>
    <row r="735" spans="1:38" ht="19.05" customHeight="1">
      <c r="A735" s="845"/>
      <c r="B735" s="846"/>
      <c r="C735" s="846"/>
      <c r="D735" s="847"/>
      <c r="E735" s="200" t="s">
        <v>208</v>
      </c>
      <c r="F735" s="199"/>
      <c r="G735" s="199"/>
      <c r="H735" s="199"/>
      <c r="I735" s="199"/>
      <c r="J735" s="199"/>
      <c r="K735" s="199"/>
      <c r="L735" s="199"/>
      <c r="M735" s="198"/>
      <c r="N735" s="197"/>
      <c r="O735" s="197"/>
      <c r="P735" s="197"/>
      <c r="Q735" s="853" t="s">
        <v>207</v>
      </c>
      <c r="R735" s="854"/>
      <c r="S735" s="854"/>
      <c r="T735" s="854"/>
      <c r="U735" s="854"/>
      <c r="V735" s="854"/>
      <c r="W735" s="854"/>
      <c r="X735" s="854"/>
      <c r="Y735" s="855"/>
      <c r="Z735" s="856" t="s">
        <v>206</v>
      </c>
      <c r="AA735" s="854"/>
      <c r="AB735" s="854"/>
      <c r="AC735" s="854"/>
      <c r="AD735" s="854"/>
      <c r="AE735" s="854"/>
      <c r="AF735" s="854"/>
      <c r="AG735" s="854"/>
      <c r="AH735" s="857"/>
    </row>
    <row r="736" spans="1:38" ht="18.3" customHeight="1">
      <c r="A736" s="858" t="s">
        <v>205</v>
      </c>
      <c r="B736" s="859"/>
      <c r="C736" s="859"/>
      <c r="D736" s="860"/>
      <c r="E736" s="848" t="s">
        <v>204</v>
      </c>
      <c r="F736" s="849"/>
      <c r="G736" s="861"/>
      <c r="H736" s="862"/>
      <c r="I736" s="863"/>
      <c r="J736" s="863"/>
      <c r="K736" s="863"/>
      <c r="L736" s="863"/>
      <c r="M736" s="863"/>
      <c r="N736" s="863"/>
      <c r="O736" s="863"/>
      <c r="P736" s="863"/>
      <c r="Q736" s="863"/>
      <c r="R736" s="864"/>
      <c r="S736" s="848" t="s">
        <v>203</v>
      </c>
      <c r="T736" s="849"/>
      <c r="U736" s="861"/>
      <c r="V736" s="865"/>
      <c r="W736" s="863"/>
      <c r="X736" s="863"/>
      <c r="Y736" s="863"/>
      <c r="Z736" s="863"/>
      <c r="AA736" s="863"/>
      <c r="AB736" s="863"/>
      <c r="AC736" s="863"/>
      <c r="AD736" s="863"/>
      <c r="AE736" s="863"/>
      <c r="AF736" s="863"/>
      <c r="AG736" s="863"/>
      <c r="AH736" s="866"/>
    </row>
    <row r="737" spans="1:34" ht="16.8" customHeight="1">
      <c r="A737" s="876" t="s">
        <v>202</v>
      </c>
      <c r="B737" s="877"/>
      <c r="C737" s="877"/>
      <c r="D737" s="878"/>
      <c r="E737" s="848" t="s">
        <v>201</v>
      </c>
      <c r="F737" s="849"/>
      <c r="G737" s="849"/>
      <c r="H737" s="849"/>
      <c r="I737" s="849"/>
      <c r="J737" s="849"/>
      <c r="K737" s="849"/>
      <c r="L737" s="849"/>
      <c r="M737" s="882"/>
      <c r="N737" s="848" t="s">
        <v>200</v>
      </c>
      <c r="O737" s="849"/>
      <c r="P737" s="849"/>
      <c r="Q737" s="849"/>
      <c r="R737" s="883"/>
      <c r="S737" s="848" t="s">
        <v>199</v>
      </c>
      <c r="T737" s="849"/>
      <c r="U737" s="849"/>
      <c r="V737" s="882"/>
      <c r="W737" s="848" t="s">
        <v>198</v>
      </c>
      <c r="X737" s="849"/>
      <c r="Y737" s="849"/>
      <c r="Z737" s="882"/>
      <c r="AA737" s="848" t="s">
        <v>12</v>
      </c>
      <c r="AB737" s="884"/>
      <c r="AC737" s="884"/>
      <c r="AD737" s="884"/>
      <c r="AE737" s="884"/>
      <c r="AF737" s="884"/>
      <c r="AG737" s="884"/>
      <c r="AH737" s="885"/>
    </row>
    <row r="738" spans="1:34" ht="16.8" customHeight="1">
      <c r="A738" s="879"/>
      <c r="B738" s="880"/>
      <c r="C738" s="880"/>
      <c r="D738" s="881"/>
      <c r="E738" s="886"/>
      <c r="F738" s="887"/>
      <c r="G738" s="887"/>
      <c r="H738" s="887"/>
      <c r="I738" s="887"/>
      <c r="J738" s="887"/>
      <c r="K738" s="887"/>
      <c r="L738" s="887"/>
      <c r="M738" s="888"/>
      <c r="N738" s="886"/>
      <c r="O738" s="887"/>
      <c r="P738" s="887"/>
      <c r="Q738" s="887"/>
      <c r="R738" s="888"/>
      <c r="S738" s="886"/>
      <c r="T738" s="887"/>
      <c r="U738" s="887"/>
      <c r="V738" s="888"/>
      <c r="W738" s="889"/>
      <c r="X738" s="890"/>
      <c r="Y738" s="890"/>
      <c r="Z738" s="888"/>
      <c r="AA738" s="889"/>
      <c r="AB738" s="890"/>
      <c r="AC738" s="890"/>
      <c r="AD738" s="890"/>
      <c r="AE738" s="890"/>
      <c r="AF738" s="890"/>
      <c r="AG738" s="890"/>
      <c r="AH738" s="891"/>
    </row>
    <row r="739" spans="1:34" ht="16.8" customHeight="1">
      <c r="A739" s="892" t="s">
        <v>197</v>
      </c>
      <c r="B739" s="893"/>
      <c r="C739" s="893"/>
      <c r="D739" s="894"/>
      <c r="E739" s="886"/>
      <c r="F739" s="887"/>
      <c r="G739" s="887"/>
      <c r="H739" s="887"/>
      <c r="I739" s="887"/>
      <c r="J739" s="887"/>
      <c r="K739" s="887"/>
      <c r="L739" s="887"/>
      <c r="M739" s="888"/>
      <c r="N739" s="886"/>
      <c r="O739" s="887"/>
      <c r="P739" s="887"/>
      <c r="Q739" s="887"/>
      <c r="R739" s="888"/>
      <c r="S739" s="886"/>
      <c r="T739" s="887"/>
      <c r="U739" s="887"/>
      <c r="V739" s="888"/>
      <c r="W739" s="889"/>
      <c r="X739" s="890"/>
      <c r="Y739" s="890"/>
      <c r="Z739" s="888"/>
      <c r="AA739" s="889"/>
      <c r="AB739" s="890"/>
      <c r="AC739" s="890"/>
      <c r="AD739" s="890"/>
      <c r="AE739" s="890"/>
      <c r="AF739" s="890"/>
      <c r="AG739" s="890"/>
      <c r="AH739" s="891"/>
    </row>
    <row r="740" spans="1:34" ht="16.8" customHeight="1">
      <c r="A740" s="892"/>
      <c r="B740" s="893"/>
      <c r="C740" s="893"/>
      <c r="D740" s="894"/>
      <c r="E740" s="886"/>
      <c r="F740" s="887"/>
      <c r="G740" s="887"/>
      <c r="H740" s="887"/>
      <c r="I740" s="887"/>
      <c r="J740" s="887"/>
      <c r="K740" s="887"/>
      <c r="L740" s="887"/>
      <c r="M740" s="888"/>
      <c r="N740" s="886"/>
      <c r="O740" s="887"/>
      <c r="P740" s="887"/>
      <c r="Q740" s="887"/>
      <c r="R740" s="888"/>
      <c r="S740" s="886"/>
      <c r="T740" s="887"/>
      <c r="U740" s="887"/>
      <c r="V740" s="888"/>
      <c r="W740" s="889"/>
      <c r="X740" s="890"/>
      <c r="Y740" s="890"/>
      <c r="Z740" s="888"/>
      <c r="AA740" s="889"/>
      <c r="AB740" s="890"/>
      <c r="AC740" s="890"/>
      <c r="AD740" s="890"/>
      <c r="AE740" s="890"/>
      <c r="AF740" s="890"/>
      <c r="AG740" s="890"/>
      <c r="AH740" s="891"/>
    </row>
    <row r="741" spans="1:34" ht="16.8" customHeight="1">
      <c r="A741" s="867" t="s">
        <v>196</v>
      </c>
      <c r="B741" s="868"/>
      <c r="C741" s="868"/>
      <c r="D741" s="868"/>
      <c r="E741" s="868"/>
      <c r="F741" s="868"/>
      <c r="G741" s="868"/>
      <c r="H741" s="868"/>
      <c r="I741" s="868"/>
      <c r="J741" s="868"/>
      <c r="K741" s="868"/>
      <c r="L741" s="868"/>
      <c r="M741" s="868"/>
      <c r="N741" s="868"/>
      <c r="O741" s="868"/>
      <c r="P741" s="868"/>
      <c r="Q741" s="868"/>
      <c r="R741" s="868"/>
      <c r="S741" s="868"/>
      <c r="T741" s="868"/>
      <c r="U741" s="868"/>
      <c r="V741" s="868"/>
      <c r="W741" s="868"/>
      <c r="X741" s="868"/>
      <c r="Y741" s="868"/>
      <c r="Z741" s="868"/>
      <c r="AA741" s="868"/>
      <c r="AB741" s="868"/>
      <c r="AC741" s="868"/>
      <c r="AD741" s="868"/>
      <c r="AE741" s="868"/>
      <c r="AF741" s="868"/>
      <c r="AG741" s="868"/>
      <c r="AH741" s="869"/>
    </row>
    <row r="742" spans="1:34" ht="127.05" customHeight="1" thickBot="1">
      <c r="A742" s="870" t="s">
        <v>195</v>
      </c>
      <c r="B742" s="871"/>
      <c r="C742" s="871"/>
      <c r="D742" s="871"/>
      <c r="E742" s="871"/>
      <c r="F742" s="871"/>
      <c r="G742" s="871"/>
      <c r="H742" s="871"/>
      <c r="I742" s="871"/>
      <c r="J742" s="871"/>
      <c r="K742" s="871"/>
      <c r="L742" s="871"/>
      <c r="M742" s="871"/>
      <c r="N742" s="871"/>
      <c r="O742" s="871"/>
      <c r="P742" s="871"/>
      <c r="Q742" s="872"/>
      <c r="R742" s="873" t="s">
        <v>245</v>
      </c>
      <c r="S742" s="874"/>
      <c r="T742" s="874"/>
      <c r="U742" s="874"/>
      <c r="V742" s="874"/>
      <c r="W742" s="874"/>
      <c r="X742" s="874"/>
      <c r="Y742" s="874"/>
      <c r="Z742" s="874"/>
      <c r="AA742" s="874"/>
      <c r="AB742" s="874"/>
      <c r="AC742" s="874"/>
      <c r="AD742" s="874"/>
      <c r="AE742" s="874"/>
      <c r="AF742" s="874"/>
      <c r="AG742" s="874"/>
      <c r="AH742" s="875"/>
    </row>
    <row r="743" spans="1:34" ht="5.0999999999999996" customHeight="1"/>
    <row r="744" spans="1:34" ht="20.100000000000001" customHeight="1">
      <c r="A744" s="109" t="s">
        <v>194</v>
      </c>
      <c r="B744" s="196"/>
      <c r="C744" s="196"/>
      <c r="D744" s="196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AH744" s="195"/>
    </row>
    <row r="745" spans="1:34" ht="13.5" customHeight="1">
      <c r="A745" s="32"/>
      <c r="B745" s="32" t="s">
        <v>192</v>
      </c>
    </row>
    <row r="746" spans="1:34" ht="21" customHeight="1" thickBot="1">
      <c r="A746" s="237" t="s">
        <v>267</v>
      </c>
      <c r="B746" s="194"/>
      <c r="C746" s="194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</row>
    <row r="747" spans="1:34" s="33" customFormat="1" ht="25.05" customHeight="1" thickTop="1" thickBot="1">
      <c r="M747" s="400" t="s">
        <v>63</v>
      </c>
      <c r="N747" s="401"/>
      <c r="O747" s="402"/>
      <c r="P747" s="375" t="s">
        <v>321</v>
      </c>
      <c r="Q747" s="376"/>
      <c r="R747" s="376"/>
      <c r="S747" s="376"/>
      <c r="T747" s="376"/>
      <c r="U747" s="376"/>
      <c r="V747" s="376"/>
      <c r="W747" s="376"/>
      <c r="X747" s="377"/>
      <c r="Y747" s="412" t="s">
        <v>62</v>
      </c>
      <c r="Z747" s="413"/>
      <c r="AA747" s="414"/>
      <c r="AB747" s="453"/>
      <c r="AC747" s="383"/>
      <c r="AD747" s="71" t="s">
        <v>61</v>
      </c>
      <c r="AE747" s="383"/>
      <c r="AF747" s="383"/>
      <c r="AG747" s="451" t="s">
        <v>60</v>
      </c>
      <c r="AH747" s="452"/>
    </row>
    <row r="748" spans="1:34" s="33" customFormat="1" ht="15.75" customHeight="1">
      <c r="A748" s="296" t="s">
        <v>59</v>
      </c>
      <c r="B748" s="297"/>
      <c r="C748" s="298"/>
      <c r="D748" s="404" t="str">
        <f>IF(共通入力!$D$2="","",共通入力!$D$2)</f>
        <v/>
      </c>
      <c r="E748" s="404"/>
      <c r="F748" s="404"/>
      <c r="G748" s="404"/>
      <c r="H748" s="404"/>
      <c r="I748" s="404"/>
      <c r="J748" s="404"/>
      <c r="K748" s="404"/>
      <c r="L748" s="404"/>
      <c r="M748" s="296" t="s">
        <v>282</v>
      </c>
      <c r="N748" s="297"/>
      <c r="O748" s="298"/>
      <c r="P748" s="966" t="s">
        <v>57</v>
      </c>
      <c r="Q748" s="967"/>
      <c r="R748" s="968"/>
      <c r="S748" s="381" t="str">
        <f>IF(共通入力!$Q$2="","",共通入力!$Q$2)</f>
        <v/>
      </c>
      <c r="T748" s="969"/>
      <c r="U748" s="969"/>
      <c r="V748" s="969"/>
      <c r="W748" s="969"/>
      <c r="X748" s="969"/>
      <c r="Y748" s="969"/>
      <c r="Z748" s="969"/>
      <c r="AA748" s="969"/>
      <c r="AB748" s="969"/>
      <c r="AC748" s="969"/>
      <c r="AD748" s="969"/>
      <c r="AE748" s="969"/>
      <c r="AF748" s="969"/>
      <c r="AG748" s="969"/>
      <c r="AH748" s="970"/>
    </row>
    <row r="749" spans="1:34" s="33" customFormat="1" ht="33" customHeight="1" thickBot="1">
      <c r="A749" s="299"/>
      <c r="B749" s="300"/>
      <c r="C749" s="301"/>
      <c r="D749" s="407"/>
      <c r="E749" s="407"/>
      <c r="F749" s="407"/>
      <c r="G749" s="407"/>
      <c r="H749" s="407"/>
      <c r="I749" s="407"/>
      <c r="J749" s="407"/>
      <c r="K749" s="407"/>
      <c r="L749" s="407"/>
      <c r="M749" s="299"/>
      <c r="N749" s="300"/>
      <c r="O749" s="301"/>
      <c r="P749" s="567" t="str">
        <f>IF(共通入力!$N$3="","",共通入力!$N$3)</f>
        <v/>
      </c>
      <c r="Q749" s="568"/>
      <c r="R749" s="568"/>
      <c r="S749" s="568"/>
      <c r="T749" s="568"/>
      <c r="U749" s="568"/>
      <c r="V749" s="568"/>
      <c r="W749" s="568"/>
      <c r="X749" s="568"/>
      <c r="Y749" s="568"/>
      <c r="Z749" s="568"/>
      <c r="AA749" s="568"/>
      <c r="AB749" s="568"/>
      <c r="AC749" s="568"/>
      <c r="AD749" s="568"/>
      <c r="AE749" s="568"/>
      <c r="AF749" s="568"/>
      <c r="AG749" s="568"/>
      <c r="AH749" s="569"/>
    </row>
    <row r="750" spans="1:34" s="33" customFormat="1" ht="21" customHeight="1" thickBot="1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  <c r="AA750" s="205"/>
      <c r="AB750" s="205"/>
      <c r="AC750" s="205"/>
      <c r="AD750" s="205"/>
      <c r="AE750" s="205"/>
      <c r="AF750" s="205"/>
      <c r="AG750" s="205"/>
      <c r="AH750" s="205"/>
    </row>
    <row r="751" spans="1:34" ht="14.25" customHeight="1">
      <c r="A751" s="971" t="s">
        <v>221</v>
      </c>
      <c r="B751" s="972"/>
      <c r="C751" s="972"/>
      <c r="D751" s="973"/>
      <c r="E751" s="974"/>
      <c r="F751" s="975"/>
      <c r="G751" s="975"/>
      <c r="H751" s="975"/>
      <c r="I751" s="975"/>
      <c r="J751" s="975"/>
      <c r="K751" s="975"/>
      <c r="L751" s="975"/>
      <c r="M751" s="975"/>
      <c r="N751" s="975"/>
      <c r="O751" s="975"/>
      <c r="P751" s="975"/>
      <c r="Q751" s="975"/>
      <c r="R751" s="975"/>
      <c r="S751" s="975"/>
      <c r="T751" s="975"/>
      <c r="U751" s="975"/>
      <c r="V751" s="975"/>
      <c r="W751" s="975"/>
      <c r="X751" s="976"/>
      <c r="Y751" s="977" t="s">
        <v>258</v>
      </c>
      <c r="Z751" s="978"/>
      <c r="AA751" s="978"/>
      <c r="AB751" s="978"/>
      <c r="AC751" s="979"/>
      <c r="AD751" s="983">
        <f>'様式１(食品) '!A33</f>
        <v>25</v>
      </c>
      <c r="AE751" s="984"/>
      <c r="AF751" s="984"/>
      <c r="AG751" s="984"/>
      <c r="AH751" s="985"/>
    </row>
    <row r="752" spans="1:34" ht="26.25" customHeight="1">
      <c r="A752" s="989" t="s">
        <v>220</v>
      </c>
      <c r="B752" s="990"/>
      <c r="C752" s="990"/>
      <c r="D752" s="991"/>
      <c r="E752" s="992" t="str">
        <f>IF('様式１(食品) '!B33="","",'様式１(食品) '!B33)</f>
        <v/>
      </c>
      <c r="F752" s="993"/>
      <c r="G752" s="993"/>
      <c r="H752" s="993"/>
      <c r="I752" s="993"/>
      <c r="J752" s="993"/>
      <c r="K752" s="993"/>
      <c r="L752" s="993"/>
      <c r="M752" s="993"/>
      <c r="N752" s="993"/>
      <c r="O752" s="993"/>
      <c r="P752" s="993"/>
      <c r="Q752" s="993"/>
      <c r="R752" s="993"/>
      <c r="S752" s="993"/>
      <c r="T752" s="993"/>
      <c r="U752" s="993"/>
      <c r="V752" s="993"/>
      <c r="W752" s="993"/>
      <c r="X752" s="994"/>
      <c r="Y752" s="980"/>
      <c r="Z752" s="981"/>
      <c r="AA752" s="981"/>
      <c r="AB752" s="981"/>
      <c r="AC752" s="982"/>
      <c r="AD752" s="986"/>
      <c r="AE752" s="987"/>
      <c r="AF752" s="987"/>
      <c r="AG752" s="987"/>
      <c r="AH752" s="988"/>
    </row>
    <row r="753" spans="1:38" ht="16.8" customHeight="1">
      <c r="A753" s="895" t="s">
        <v>296</v>
      </c>
      <c r="B753" s="896"/>
      <c r="C753" s="896"/>
      <c r="D753" s="897"/>
      <c r="E753" s="266" t="str">
        <f>IF('様式１(食品) '!H33="○","☑","□")</f>
        <v>□</v>
      </c>
      <c r="F753" s="904" t="s">
        <v>295</v>
      </c>
      <c r="G753" s="904"/>
      <c r="H753" s="904"/>
      <c r="I753" s="904"/>
      <c r="J753" s="904"/>
      <c r="K753" s="905"/>
      <c r="L753" s="906" t="s">
        <v>305</v>
      </c>
      <c r="M753" s="907"/>
      <c r="N753" s="907"/>
      <c r="O753" s="907"/>
      <c r="P753" s="907"/>
      <c r="Q753" s="907"/>
      <c r="R753" s="907"/>
      <c r="S753" s="907"/>
      <c r="T753" s="907"/>
      <c r="U753" s="907"/>
      <c r="V753" s="907"/>
      <c r="W753" s="907"/>
      <c r="X753" s="907"/>
      <c r="Y753" s="907"/>
      <c r="Z753" s="907"/>
      <c r="AA753" s="907"/>
      <c r="AB753" s="907"/>
      <c r="AC753" s="907"/>
      <c r="AD753" s="907"/>
      <c r="AE753" s="907"/>
      <c r="AF753" s="907"/>
      <c r="AG753" s="907"/>
      <c r="AH753" s="908"/>
      <c r="AI753" s="218"/>
      <c r="AL753" s="218"/>
    </row>
    <row r="754" spans="1:38" ht="16.8" customHeight="1">
      <c r="A754" s="898"/>
      <c r="B754" s="899"/>
      <c r="C754" s="899"/>
      <c r="D754" s="900"/>
      <c r="E754" s="267"/>
      <c r="F754" s="109"/>
      <c r="G754" s="109"/>
      <c r="H754" s="109"/>
      <c r="I754" s="109"/>
      <c r="J754" s="109"/>
      <c r="K754" s="269"/>
      <c r="L754" s="278"/>
      <c r="M754" s="280" t="s">
        <v>298</v>
      </c>
      <c r="N754" s="282"/>
      <c r="O754" s="280"/>
      <c r="P754" s="280"/>
      <c r="Q754" s="280"/>
      <c r="R754" s="280"/>
      <c r="S754" s="280"/>
      <c r="T754" s="280"/>
      <c r="U754" s="280"/>
      <c r="V754" s="280"/>
      <c r="W754" s="280"/>
      <c r="X754" s="280"/>
      <c r="Y754" s="280"/>
      <c r="Z754" s="280"/>
      <c r="AA754" s="280"/>
      <c r="AB754" s="280"/>
      <c r="AC754" s="280"/>
      <c r="AD754" s="280"/>
      <c r="AE754" s="280"/>
      <c r="AF754" s="280"/>
      <c r="AG754" s="280"/>
      <c r="AH754" s="281"/>
      <c r="AI754" s="218"/>
      <c r="AL754" s="218"/>
    </row>
    <row r="755" spans="1:38" ht="16.8" customHeight="1">
      <c r="A755" s="898"/>
      <c r="B755" s="899"/>
      <c r="C755" s="899"/>
      <c r="D755" s="900"/>
      <c r="E755" s="267"/>
      <c r="F755" s="909"/>
      <c r="G755" s="909"/>
      <c r="H755" s="909"/>
      <c r="I755" s="909"/>
      <c r="J755" s="909"/>
      <c r="K755" s="910"/>
      <c r="L755" s="278"/>
      <c r="M755" s="272" t="s">
        <v>299</v>
      </c>
      <c r="N755" s="282"/>
      <c r="O755" s="273"/>
      <c r="P755" s="273"/>
      <c r="Q755" s="280"/>
      <c r="R755" s="280"/>
      <c r="S755" s="280"/>
      <c r="T755" s="280"/>
      <c r="U755" s="280"/>
      <c r="V755" s="280"/>
      <c r="W755" s="280"/>
      <c r="X755" s="280"/>
      <c r="Y755" s="280"/>
      <c r="Z755" s="280"/>
      <c r="AA755" s="280"/>
      <c r="AB755" s="280"/>
      <c r="AC755" s="280"/>
      <c r="AD755" s="280"/>
      <c r="AE755" s="280"/>
      <c r="AF755" s="280"/>
      <c r="AG755" s="280"/>
      <c r="AH755" s="281"/>
      <c r="AI755" s="218"/>
      <c r="AL755" s="218"/>
    </row>
    <row r="756" spans="1:38" ht="16.8" customHeight="1">
      <c r="A756" s="898"/>
      <c r="B756" s="899"/>
      <c r="C756" s="899"/>
      <c r="D756" s="900"/>
      <c r="E756" s="268"/>
      <c r="F756" s="911"/>
      <c r="G756" s="911"/>
      <c r="H756" s="911"/>
      <c r="I756" s="911"/>
      <c r="J756" s="911"/>
      <c r="K756" s="912"/>
      <c r="L756" s="279"/>
      <c r="M756" s="274" t="s">
        <v>300</v>
      </c>
      <c r="N756" s="275"/>
      <c r="O756" s="276"/>
      <c r="P756" s="276"/>
      <c r="Q756" s="276"/>
      <c r="R756" s="276"/>
      <c r="S756" s="276"/>
      <c r="T756" s="276"/>
      <c r="U756" s="276"/>
      <c r="V756" s="276"/>
      <c r="W756" s="276"/>
      <c r="X756" s="276"/>
      <c r="Y756" s="276"/>
      <c r="Z756" s="276"/>
      <c r="AA756" s="276"/>
      <c r="AB756" s="276"/>
      <c r="AC756" s="276"/>
      <c r="AD756" s="276"/>
      <c r="AE756" s="276"/>
      <c r="AF756" s="276"/>
      <c r="AG756" s="276"/>
      <c r="AH756" s="277"/>
    </row>
    <row r="757" spans="1:38" ht="26.25" customHeight="1">
      <c r="A757" s="898"/>
      <c r="B757" s="899"/>
      <c r="C757" s="899"/>
      <c r="D757" s="900"/>
      <c r="E757" s="270" t="str">
        <f>IF('様式１(食品) '!N33="○","☑","□")</f>
        <v>□</v>
      </c>
      <c r="F757" s="913" t="s">
        <v>303</v>
      </c>
      <c r="G757" s="913"/>
      <c r="H757" s="913"/>
      <c r="I757" s="913"/>
      <c r="J757" s="913"/>
      <c r="K757" s="913"/>
      <c r="L757" s="914" t="s">
        <v>297</v>
      </c>
      <c r="M757" s="915"/>
      <c r="N757" s="915"/>
      <c r="O757" s="915"/>
      <c r="P757" s="916" t="str">
        <f>IF('様式１(食品) '!P33="","",'様式１(食品) '!P33)</f>
        <v/>
      </c>
      <c r="Q757" s="916"/>
      <c r="R757" s="916"/>
      <c r="S757" s="916"/>
      <c r="T757" s="916"/>
      <c r="U757" s="916"/>
      <c r="V757" s="916"/>
      <c r="W757" s="916"/>
      <c r="X757" s="916"/>
      <c r="Y757" s="916"/>
      <c r="Z757" s="916"/>
      <c r="AA757" s="916"/>
      <c r="AB757" s="916"/>
      <c r="AC757" s="916"/>
      <c r="AD757" s="916"/>
      <c r="AE757" s="916"/>
      <c r="AF757" s="916"/>
      <c r="AG757" s="916"/>
      <c r="AH757" s="917"/>
    </row>
    <row r="758" spans="1:38" ht="70.05" customHeight="1">
      <c r="A758" s="901"/>
      <c r="B758" s="902"/>
      <c r="C758" s="902"/>
      <c r="D758" s="903"/>
      <c r="E758" s="271"/>
      <c r="F758" s="265"/>
      <c r="G758" s="918" t="s">
        <v>304</v>
      </c>
      <c r="H758" s="919"/>
      <c r="I758" s="919"/>
      <c r="J758" s="919"/>
      <c r="K758" s="919"/>
      <c r="L758" s="919"/>
      <c r="M758" s="919"/>
      <c r="N758" s="919"/>
      <c r="O758" s="920"/>
      <c r="P758" s="921"/>
      <c r="Q758" s="922"/>
      <c r="R758" s="922"/>
      <c r="S758" s="922"/>
      <c r="T758" s="922"/>
      <c r="U758" s="922"/>
      <c r="V758" s="922"/>
      <c r="W758" s="922"/>
      <c r="X758" s="922"/>
      <c r="Y758" s="922"/>
      <c r="Z758" s="922"/>
      <c r="AA758" s="922"/>
      <c r="AB758" s="922"/>
      <c r="AC758" s="922"/>
      <c r="AD758" s="922"/>
      <c r="AE758" s="922"/>
      <c r="AF758" s="922"/>
      <c r="AG758" s="922"/>
      <c r="AH758" s="923"/>
    </row>
    <row r="759" spans="1:38" ht="12.75" customHeight="1">
      <c r="A759" s="898" t="s">
        <v>219</v>
      </c>
      <c r="B759" s="899"/>
      <c r="C759" s="899"/>
      <c r="D759" s="900"/>
      <c r="E759" s="927" t="s">
        <v>218</v>
      </c>
      <c r="F759" s="929"/>
      <c r="G759" s="929"/>
      <c r="H759" s="929"/>
      <c r="I759" s="929"/>
      <c r="J759" s="929"/>
      <c r="K759" s="929"/>
      <c r="L759" s="929"/>
      <c r="M759" s="931" t="s">
        <v>217</v>
      </c>
      <c r="N759" s="932"/>
      <c r="O759" s="933"/>
      <c r="P759" s="935"/>
      <c r="Q759" s="935"/>
      <c r="R759" s="935"/>
      <c r="S759" s="935"/>
      <c r="T759" s="935"/>
      <c r="U759" s="935"/>
      <c r="V759" s="935"/>
      <c r="W759" s="935"/>
      <c r="X759" s="935"/>
      <c r="Y759" s="937" t="s">
        <v>301</v>
      </c>
      <c r="Z759" s="938"/>
      <c r="AA759" s="938"/>
      <c r="AB759" s="938"/>
      <c r="AC759" s="938"/>
      <c r="AD759" s="938"/>
      <c r="AE759" s="938"/>
      <c r="AF759" s="938"/>
      <c r="AG759" s="938"/>
      <c r="AH759" s="939"/>
    </row>
    <row r="760" spans="1:38" ht="12.75" customHeight="1">
      <c r="A760" s="924"/>
      <c r="B760" s="925"/>
      <c r="C760" s="925"/>
      <c r="D760" s="926"/>
      <c r="E760" s="928"/>
      <c r="F760" s="930"/>
      <c r="G760" s="930"/>
      <c r="H760" s="930"/>
      <c r="I760" s="930"/>
      <c r="J760" s="930"/>
      <c r="K760" s="930"/>
      <c r="L760" s="930"/>
      <c r="M760" s="934"/>
      <c r="N760" s="925"/>
      <c r="O760" s="926"/>
      <c r="P760" s="936"/>
      <c r="Q760" s="936"/>
      <c r="R760" s="936"/>
      <c r="S760" s="936"/>
      <c r="T760" s="936"/>
      <c r="U760" s="936"/>
      <c r="V760" s="936"/>
      <c r="W760" s="936"/>
      <c r="X760" s="936"/>
      <c r="Y760" s="940"/>
      <c r="Z760" s="941"/>
      <c r="AA760" s="941"/>
      <c r="AB760" s="941"/>
      <c r="AC760" s="941"/>
      <c r="AD760" s="941"/>
      <c r="AE760" s="941"/>
      <c r="AF760" s="941"/>
      <c r="AG760" s="941"/>
      <c r="AH760" s="942"/>
    </row>
    <row r="761" spans="1:38" ht="24" customHeight="1">
      <c r="A761" s="943" t="s">
        <v>216</v>
      </c>
      <c r="B761" s="944"/>
      <c r="C761" s="944"/>
      <c r="D761" s="945"/>
      <c r="E761" s="204"/>
      <c r="F761" s="203"/>
      <c r="G761" s="203"/>
      <c r="H761" s="203"/>
      <c r="I761" s="203"/>
      <c r="J761" s="203"/>
      <c r="K761" s="203"/>
      <c r="L761" s="203"/>
      <c r="M761" s="203"/>
      <c r="N761" s="203"/>
      <c r="O761" s="203"/>
      <c r="P761" s="203"/>
      <c r="Q761" s="946"/>
      <c r="R761" s="946"/>
      <c r="S761" s="946"/>
      <c r="T761" s="946"/>
      <c r="U761" s="946"/>
      <c r="V761" s="946"/>
      <c r="W761" s="946"/>
      <c r="X761" s="202" t="s">
        <v>215</v>
      </c>
      <c r="Y761" s="947"/>
      <c r="Z761" s="948"/>
      <c r="AA761" s="948"/>
      <c r="AB761" s="948"/>
      <c r="AC761" s="948"/>
      <c r="AD761" s="948"/>
      <c r="AE761" s="948"/>
      <c r="AF761" s="948"/>
      <c r="AG761" s="948"/>
      <c r="AH761" s="949"/>
    </row>
    <row r="762" spans="1:38" ht="20.55" customHeight="1">
      <c r="A762" s="895" t="s">
        <v>214</v>
      </c>
      <c r="B762" s="896"/>
      <c r="C762" s="896"/>
      <c r="D762" s="897"/>
      <c r="E762" s="221"/>
      <c r="F762" s="222" t="str">
        <f>IF('様式１(食品) '!AL33=TRUE,"☑","□")</f>
        <v>□</v>
      </c>
      <c r="G762" s="950" t="s">
        <v>251</v>
      </c>
      <c r="H762" s="950"/>
      <c r="I762" s="223"/>
      <c r="J762" s="223"/>
      <c r="K762" s="222" t="str">
        <f>IF('様式１(食品) '!AM33=TRUE,"☑","□")</f>
        <v>□</v>
      </c>
      <c r="L762" s="950" t="s">
        <v>253</v>
      </c>
      <c r="M762" s="950"/>
      <c r="N762" s="223"/>
      <c r="O762" s="223"/>
      <c r="P762" s="222" t="str">
        <f>IF('様式１(食品) '!AN33=TRUE,"☑","□")</f>
        <v>□</v>
      </c>
      <c r="Q762" s="950" t="s">
        <v>254</v>
      </c>
      <c r="R762" s="950"/>
      <c r="S762" s="223"/>
      <c r="T762" s="223"/>
      <c r="U762" s="224"/>
      <c r="V762" s="951" t="s">
        <v>213</v>
      </c>
      <c r="W762" s="952"/>
      <c r="X762" s="952"/>
      <c r="Y762" s="952"/>
      <c r="Z762" s="952"/>
      <c r="AA762" s="952"/>
      <c r="AB762" s="952"/>
      <c r="AC762" s="952"/>
      <c r="AD762" s="952"/>
      <c r="AE762" s="952"/>
      <c r="AF762" s="952"/>
      <c r="AG762" s="952"/>
      <c r="AH762" s="953"/>
    </row>
    <row r="763" spans="1:38" ht="19.05" customHeight="1">
      <c r="A763" s="954" t="s">
        <v>212</v>
      </c>
      <c r="B763" s="955"/>
      <c r="C763" s="955"/>
      <c r="D763" s="956"/>
      <c r="E763" s="960"/>
      <c r="F763" s="961"/>
      <c r="G763" s="961"/>
      <c r="H763" s="961"/>
      <c r="I763" s="961"/>
      <c r="J763" s="961"/>
      <c r="K763" s="961"/>
      <c r="L763" s="961"/>
      <c r="M763" s="961"/>
      <c r="N763" s="961"/>
      <c r="O763" s="961"/>
      <c r="P763" s="961"/>
      <c r="Q763" s="961"/>
      <c r="R763" s="961"/>
      <c r="S763" s="961"/>
      <c r="T763" s="961"/>
      <c r="U763" s="961"/>
      <c r="V763" s="961"/>
      <c r="W763" s="961"/>
      <c r="X763" s="961"/>
      <c r="Y763" s="961"/>
      <c r="Z763" s="961"/>
      <c r="AA763" s="961"/>
      <c r="AB763" s="961"/>
      <c r="AC763" s="961"/>
      <c r="AD763" s="961"/>
      <c r="AE763" s="961"/>
      <c r="AF763" s="961"/>
      <c r="AG763" s="961"/>
      <c r="AH763" s="962"/>
    </row>
    <row r="764" spans="1:38" ht="19.05" customHeight="1">
      <c r="A764" s="957"/>
      <c r="B764" s="958"/>
      <c r="C764" s="958"/>
      <c r="D764" s="959"/>
      <c r="E764" s="963"/>
      <c r="F764" s="964"/>
      <c r="G764" s="964"/>
      <c r="H764" s="964"/>
      <c r="I764" s="964"/>
      <c r="J764" s="964"/>
      <c r="K764" s="964"/>
      <c r="L764" s="964"/>
      <c r="M764" s="964"/>
      <c r="N764" s="964"/>
      <c r="O764" s="964"/>
      <c r="P764" s="964"/>
      <c r="Q764" s="964"/>
      <c r="R764" s="964"/>
      <c r="S764" s="964"/>
      <c r="T764" s="964"/>
      <c r="U764" s="964"/>
      <c r="V764" s="964"/>
      <c r="W764" s="964"/>
      <c r="X764" s="964"/>
      <c r="Y764" s="964"/>
      <c r="Z764" s="964"/>
      <c r="AA764" s="964"/>
      <c r="AB764" s="964"/>
      <c r="AC764" s="964"/>
      <c r="AD764" s="964"/>
      <c r="AE764" s="964"/>
      <c r="AF764" s="964"/>
      <c r="AG764" s="964"/>
      <c r="AH764" s="965"/>
    </row>
    <row r="765" spans="1:38" ht="19.05" customHeight="1">
      <c r="A765" s="842" t="s">
        <v>302</v>
      </c>
      <c r="B765" s="843"/>
      <c r="C765" s="843"/>
      <c r="D765" s="844"/>
      <c r="E765" s="201" t="s">
        <v>211</v>
      </c>
      <c r="F765" s="197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848" t="s">
        <v>210</v>
      </c>
      <c r="R765" s="849"/>
      <c r="S765" s="849"/>
      <c r="T765" s="849"/>
      <c r="U765" s="849"/>
      <c r="V765" s="849"/>
      <c r="W765" s="849"/>
      <c r="X765" s="849"/>
      <c r="Y765" s="850"/>
      <c r="Z765" s="851" t="s">
        <v>209</v>
      </c>
      <c r="AA765" s="849"/>
      <c r="AB765" s="849"/>
      <c r="AC765" s="849"/>
      <c r="AD765" s="849"/>
      <c r="AE765" s="849"/>
      <c r="AF765" s="849"/>
      <c r="AG765" s="849"/>
      <c r="AH765" s="852"/>
    </row>
    <row r="766" spans="1:38" ht="19.05" customHeight="1">
      <c r="A766" s="845"/>
      <c r="B766" s="846"/>
      <c r="C766" s="846"/>
      <c r="D766" s="847"/>
      <c r="E766" s="200" t="s">
        <v>208</v>
      </c>
      <c r="F766" s="199"/>
      <c r="G766" s="199"/>
      <c r="H766" s="199"/>
      <c r="I766" s="199"/>
      <c r="J766" s="199"/>
      <c r="K766" s="199"/>
      <c r="L766" s="199"/>
      <c r="M766" s="198"/>
      <c r="N766" s="197"/>
      <c r="O766" s="197"/>
      <c r="P766" s="197"/>
      <c r="Q766" s="853" t="s">
        <v>207</v>
      </c>
      <c r="R766" s="854"/>
      <c r="S766" s="854"/>
      <c r="T766" s="854"/>
      <c r="U766" s="854"/>
      <c r="V766" s="854"/>
      <c r="W766" s="854"/>
      <c r="X766" s="854"/>
      <c r="Y766" s="855"/>
      <c r="Z766" s="856" t="s">
        <v>206</v>
      </c>
      <c r="AA766" s="854"/>
      <c r="AB766" s="854"/>
      <c r="AC766" s="854"/>
      <c r="AD766" s="854"/>
      <c r="AE766" s="854"/>
      <c r="AF766" s="854"/>
      <c r="AG766" s="854"/>
      <c r="AH766" s="857"/>
    </row>
    <row r="767" spans="1:38" ht="18.3" customHeight="1">
      <c r="A767" s="858" t="s">
        <v>205</v>
      </c>
      <c r="B767" s="859"/>
      <c r="C767" s="859"/>
      <c r="D767" s="860"/>
      <c r="E767" s="848" t="s">
        <v>204</v>
      </c>
      <c r="F767" s="849"/>
      <c r="G767" s="861"/>
      <c r="H767" s="862"/>
      <c r="I767" s="863"/>
      <c r="J767" s="863"/>
      <c r="K767" s="863"/>
      <c r="L767" s="863"/>
      <c r="M767" s="863"/>
      <c r="N767" s="863"/>
      <c r="O767" s="863"/>
      <c r="P767" s="863"/>
      <c r="Q767" s="863"/>
      <c r="R767" s="864"/>
      <c r="S767" s="848" t="s">
        <v>203</v>
      </c>
      <c r="T767" s="849"/>
      <c r="U767" s="861"/>
      <c r="V767" s="865"/>
      <c r="W767" s="863"/>
      <c r="X767" s="863"/>
      <c r="Y767" s="863"/>
      <c r="Z767" s="863"/>
      <c r="AA767" s="863"/>
      <c r="AB767" s="863"/>
      <c r="AC767" s="863"/>
      <c r="AD767" s="863"/>
      <c r="AE767" s="863"/>
      <c r="AF767" s="863"/>
      <c r="AG767" s="863"/>
      <c r="AH767" s="866"/>
    </row>
    <row r="768" spans="1:38" ht="16.8" customHeight="1">
      <c r="A768" s="876" t="s">
        <v>202</v>
      </c>
      <c r="B768" s="877"/>
      <c r="C768" s="877"/>
      <c r="D768" s="878"/>
      <c r="E768" s="848" t="s">
        <v>201</v>
      </c>
      <c r="F768" s="849"/>
      <c r="G768" s="849"/>
      <c r="H768" s="849"/>
      <c r="I768" s="849"/>
      <c r="J768" s="849"/>
      <c r="K768" s="849"/>
      <c r="L768" s="849"/>
      <c r="M768" s="882"/>
      <c r="N768" s="848" t="s">
        <v>200</v>
      </c>
      <c r="O768" s="849"/>
      <c r="P768" s="849"/>
      <c r="Q768" s="849"/>
      <c r="R768" s="883"/>
      <c r="S768" s="848" t="s">
        <v>199</v>
      </c>
      <c r="T768" s="849"/>
      <c r="U768" s="849"/>
      <c r="V768" s="882"/>
      <c r="W768" s="848" t="s">
        <v>198</v>
      </c>
      <c r="X768" s="849"/>
      <c r="Y768" s="849"/>
      <c r="Z768" s="882"/>
      <c r="AA768" s="848" t="s">
        <v>12</v>
      </c>
      <c r="AB768" s="884"/>
      <c r="AC768" s="884"/>
      <c r="AD768" s="884"/>
      <c r="AE768" s="884"/>
      <c r="AF768" s="884"/>
      <c r="AG768" s="884"/>
      <c r="AH768" s="885"/>
    </row>
    <row r="769" spans="1:38" ht="16.8" customHeight="1">
      <c r="A769" s="879"/>
      <c r="B769" s="880"/>
      <c r="C769" s="880"/>
      <c r="D769" s="881"/>
      <c r="E769" s="886"/>
      <c r="F769" s="887"/>
      <c r="G769" s="887"/>
      <c r="H769" s="887"/>
      <c r="I769" s="887"/>
      <c r="J769" s="887"/>
      <c r="K769" s="887"/>
      <c r="L769" s="887"/>
      <c r="M769" s="888"/>
      <c r="N769" s="886"/>
      <c r="O769" s="887"/>
      <c r="P769" s="887"/>
      <c r="Q769" s="887"/>
      <c r="R769" s="888"/>
      <c r="S769" s="886"/>
      <c r="T769" s="887"/>
      <c r="U769" s="887"/>
      <c r="V769" s="888"/>
      <c r="W769" s="889"/>
      <c r="X769" s="890"/>
      <c r="Y769" s="890"/>
      <c r="Z769" s="888"/>
      <c r="AA769" s="889"/>
      <c r="AB769" s="890"/>
      <c r="AC769" s="890"/>
      <c r="AD769" s="890"/>
      <c r="AE769" s="890"/>
      <c r="AF769" s="890"/>
      <c r="AG769" s="890"/>
      <c r="AH769" s="891"/>
    </row>
    <row r="770" spans="1:38" ht="16.8" customHeight="1">
      <c r="A770" s="892" t="s">
        <v>197</v>
      </c>
      <c r="B770" s="893"/>
      <c r="C770" s="893"/>
      <c r="D770" s="894"/>
      <c r="E770" s="886"/>
      <c r="F770" s="887"/>
      <c r="G770" s="887"/>
      <c r="H770" s="887"/>
      <c r="I770" s="887"/>
      <c r="J770" s="887"/>
      <c r="K770" s="887"/>
      <c r="L770" s="887"/>
      <c r="M770" s="888"/>
      <c r="N770" s="886"/>
      <c r="O770" s="887"/>
      <c r="P770" s="887"/>
      <c r="Q770" s="887"/>
      <c r="R770" s="888"/>
      <c r="S770" s="886"/>
      <c r="T770" s="887"/>
      <c r="U770" s="887"/>
      <c r="V770" s="888"/>
      <c r="W770" s="889"/>
      <c r="X770" s="890"/>
      <c r="Y770" s="890"/>
      <c r="Z770" s="888"/>
      <c r="AA770" s="889"/>
      <c r="AB770" s="890"/>
      <c r="AC770" s="890"/>
      <c r="AD770" s="890"/>
      <c r="AE770" s="890"/>
      <c r="AF770" s="890"/>
      <c r="AG770" s="890"/>
      <c r="AH770" s="891"/>
    </row>
    <row r="771" spans="1:38" ht="16.8" customHeight="1">
      <c r="A771" s="892"/>
      <c r="B771" s="893"/>
      <c r="C771" s="893"/>
      <c r="D771" s="894"/>
      <c r="E771" s="886"/>
      <c r="F771" s="887"/>
      <c r="G771" s="887"/>
      <c r="H771" s="887"/>
      <c r="I771" s="887"/>
      <c r="J771" s="887"/>
      <c r="K771" s="887"/>
      <c r="L771" s="887"/>
      <c r="M771" s="888"/>
      <c r="N771" s="886"/>
      <c r="O771" s="887"/>
      <c r="P771" s="887"/>
      <c r="Q771" s="887"/>
      <c r="R771" s="888"/>
      <c r="S771" s="886"/>
      <c r="T771" s="887"/>
      <c r="U771" s="887"/>
      <c r="V771" s="888"/>
      <c r="W771" s="889"/>
      <c r="X771" s="890"/>
      <c r="Y771" s="890"/>
      <c r="Z771" s="888"/>
      <c r="AA771" s="889"/>
      <c r="AB771" s="890"/>
      <c r="AC771" s="890"/>
      <c r="AD771" s="890"/>
      <c r="AE771" s="890"/>
      <c r="AF771" s="890"/>
      <c r="AG771" s="890"/>
      <c r="AH771" s="891"/>
    </row>
    <row r="772" spans="1:38" ht="16.8" customHeight="1">
      <c r="A772" s="867" t="s">
        <v>196</v>
      </c>
      <c r="B772" s="868"/>
      <c r="C772" s="868"/>
      <c r="D772" s="868"/>
      <c r="E772" s="868"/>
      <c r="F772" s="868"/>
      <c r="G772" s="868"/>
      <c r="H772" s="868"/>
      <c r="I772" s="868"/>
      <c r="J772" s="868"/>
      <c r="K772" s="868"/>
      <c r="L772" s="868"/>
      <c r="M772" s="868"/>
      <c r="N772" s="868"/>
      <c r="O772" s="868"/>
      <c r="P772" s="868"/>
      <c r="Q772" s="868"/>
      <c r="R772" s="868"/>
      <c r="S772" s="868"/>
      <c r="T772" s="868"/>
      <c r="U772" s="868"/>
      <c r="V772" s="868"/>
      <c r="W772" s="868"/>
      <c r="X772" s="868"/>
      <c r="Y772" s="868"/>
      <c r="Z772" s="868"/>
      <c r="AA772" s="868"/>
      <c r="AB772" s="868"/>
      <c r="AC772" s="868"/>
      <c r="AD772" s="868"/>
      <c r="AE772" s="868"/>
      <c r="AF772" s="868"/>
      <c r="AG772" s="868"/>
      <c r="AH772" s="869"/>
    </row>
    <row r="773" spans="1:38" ht="127.05" customHeight="1" thickBot="1">
      <c r="A773" s="870" t="s">
        <v>195</v>
      </c>
      <c r="B773" s="871"/>
      <c r="C773" s="871"/>
      <c r="D773" s="871"/>
      <c r="E773" s="871"/>
      <c r="F773" s="871"/>
      <c r="G773" s="871"/>
      <c r="H773" s="871"/>
      <c r="I773" s="871"/>
      <c r="J773" s="871"/>
      <c r="K773" s="871"/>
      <c r="L773" s="871"/>
      <c r="M773" s="871"/>
      <c r="N773" s="871"/>
      <c r="O773" s="871"/>
      <c r="P773" s="871"/>
      <c r="Q773" s="872"/>
      <c r="R773" s="873" t="s">
        <v>245</v>
      </c>
      <c r="S773" s="874"/>
      <c r="T773" s="874"/>
      <c r="U773" s="874"/>
      <c r="V773" s="874"/>
      <c r="W773" s="874"/>
      <c r="X773" s="874"/>
      <c r="Y773" s="874"/>
      <c r="Z773" s="874"/>
      <c r="AA773" s="874"/>
      <c r="AB773" s="874"/>
      <c r="AC773" s="874"/>
      <c r="AD773" s="874"/>
      <c r="AE773" s="874"/>
      <c r="AF773" s="874"/>
      <c r="AG773" s="874"/>
      <c r="AH773" s="875"/>
    </row>
    <row r="774" spans="1:38" ht="5.0999999999999996" customHeight="1"/>
    <row r="775" spans="1:38" ht="20.100000000000001" customHeight="1">
      <c r="A775" s="109" t="s">
        <v>194</v>
      </c>
      <c r="B775" s="196"/>
      <c r="C775" s="196"/>
      <c r="D775" s="196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AH775" s="195"/>
    </row>
    <row r="776" spans="1:38" ht="13.5" customHeight="1">
      <c r="A776" s="32"/>
      <c r="B776" s="32" t="s">
        <v>192</v>
      </c>
    </row>
    <row r="777" spans="1:38" ht="21" customHeight="1" thickBot="1">
      <c r="A777" s="237" t="s">
        <v>267</v>
      </c>
      <c r="B777" s="194"/>
      <c r="C777" s="194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</row>
    <row r="778" spans="1:38" s="33" customFormat="1" ht="25.05" customHeight="1" thickTop="1" thickBot="1">
      <c r="M778" s="400" t="s">
        <v>63</v>
      </c>
      <c r="N778" s="401"/>
      <c r="O778" s="402"/>
      <c r="P778" s="375" t="s">
        <v>321</v>
      </c>
      <c r="Q778" s="376"/>
      <c r="R778" s="376"/>
      <c r="S778" s="376"/>
      <c r="T778" s="376"/>
      <c r="U778" s="376"/>
      <c r="V778" s="376"/>
      <c r="W778" s="376"/>
      <c r="X778" s="377"/>
      <c r="Y778" s="412" t="s">
        <v>62</v>
      </c>
      <c r="Z778" s="413"/>
      <c r="AA778" s="414"/>
      <c r="AB778" s="453"/>
      <c r="AC778" s="383"/>
      <c r="AD778" s="71" t="s">
        <v>61</v>
      </c>
      <c r="AE778" s="383"/>
      <c r="AF778" s="383"/>
      <c r="AG778" s="451" t="s">
        <v>60</v>
      </c>
      <c r="AH778" s="452"/>
    </row>
    <row r="779" spans="1:38" s="33" customFormat="1" ht="15.75" customHeight="1">
      <c r="A779" s="296" t="s">
        <v>59</v>
      </c>
      <c r="B779" s="297"/>
      <c r="C779" s="298"/>
      <c r="D779" s="404" t="str">
        <f>IF(共通入力!$D$2="","",共通入力!$D$2)</f>
        <v/>
      </c>
      <c r="E779" s="404"/>
      <c r="F779" s="404"/>
      <c r="G779" s="404"/>
      <c r="H779" s="404"/>
      <c r="I779" s="404"/>
      <c r="J779" s="404"/>
      <c r="K779" s="404"/>
      <c r="L779" s="404"/>
      <c r="M779" s="296" t="s">
        <v>282</v>
      </c>
      <c r="N779" s="297"/>
      <c r="O779" s="298"/>
      <c r="P779" s="966" t="s">
        <v>57</v>
      </c>
      <c r="Q779" s="967"/>
      <c r="R779" s="968"/>
      <c r="S779" s="381" t="str">
        <f>IF(共通入力!$Q$2="","",共通入力!$Q$2)</f>
        <v/>
      </c>
      <c r="T779" s="969"/>
      <c r="U779" s="969"/>
      <c r="V779" s="969"/>
      <c r="W779" s="969"/>
      <c r="X779" s="969"/>
      <c r="Y779" s="969"/>
      <c r="Z779" s="969"/>
      <c r="AA779" s="969"/>
      <c r="AB779" s="969"/>
      <c r="AC779" s="969"/>
      <c r="AD779" s="969"/>
      <c r="AE779" s="969"/>
      <c r="AF779" s="969"/>
      <c r="AG779" s="969"/>
      <c r="AH779" s="970"/>
    </row>
    <row r="780" spans="1:38" s="33" customFormat="1" ht="33" customHeight="1" thickBot="1">
      <c r="A780" s="299"/>
      <c r="B780" s="300"/>
      <c r="C780" s="301"/>
      <c r="D780" s="407"/>
      <c r="E780" s="407"/>
      <c r="F780" s="407"/>
      <c r="G780" s="407"/>
      <c r="H780" s="407"/>
      <c r="I780" s="407"/>
      <c r="J780" s="407"/>
      <c r="K780" s="407"/>
      <c r="L780" s="407"/>
      <c r="M780" s="299"/>
      <c r="N780" s="300"/>
      <c r="O780" s="301"/>
      <c r="P780" s="567" t="str">
        <f>IF(共通入力!$N$3="","",共通入力!$N$3)</f>
        <v/>
      </c>
      <c r="Q780" s="568"/>
      <c r="R780" s="568"/>
      <c r="S780" s="568"/>
      <c r="T780" s="568"/>
      <c r="U780" s="568"/>
      <c r="V780" s="568"/>
      <c r="W780" s="568"/>
      <c r="X780" s="568"/>
      <c r="Y780" s="568"/>
      <c r="Z780" s="568"/>
      <c r="AA780" s="568"/>
      <c r="AB780" s="568"/>
      <c r="AC780" s="568"/>
      <c r="AD780" s="568"/>
      <c r="AE780" s="568"/>
      <c r="AF780" s="568"/>
      <c r="AG780" s="568"/>
      <c r="AH780" s="569"/>
    </row>
    <row r="781" spans="1:38" s="33" customFormat="1" ht="21" customHeight="1" thickBot="1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  <c r="AA781" s="205"/>
      <c r="AB781" s="205"/>
      <c r="AC781" s="205"/>
      <c r="AD781" s="205"/>
      <c r="AE781" s="205"/>
      <c r="AF781" s="205"/>
      <c r="AG781" s="205"/>
      <c r="AH781" s="205"/>
    </row>
    <row r="782" spans="1:38" ht="14.25" customHeight="1">
      <c r="A782" s="971" t="s">
        <v>221</v>
      </c>
      <c r="B782" s="972"/>
      <c r="C782" s="972"/>
      <c r="D782" s="973"/>
      <c r="E782" s="974"/>
      <c r="F782" s="975"/>
      <c r="G782" s="975"/>
      <c r="H782" s="975"/>
      <c r="I782" s="975"/>
      <c r="J782" s="975"/>
      <c r="K782" s="975"/>
      <c r="L782" s="975"/>
      <c r="M782" s="975"/>
      <c r="N782" s="975"/>
      <c r="O782" s="975"/>
      <c r="P782" s="975"/>
      <c r="Q782" s="975"/>
      <c r="R782" s="975"/>
      <c r="S782" s="975"/>
      <c r="T782" s="975"/>
      <c r="U782" s="975"/>
      <c r="V782" s="975"/>
      <c r="W782" s="975"/>
      <c r="X782" s="976"/>
      <c r="Y782" s="977" t="s">
        <v>258</v>
      </c>
      <c r="Z782" s="978"/>
      <c r="AA782" s="978"/>
      <c r="AB782" s="978"/>
      <c r="AC782" s="979"/>
      <c r="AD782" s="983">
        <f>'様式１(食品) '!A34</f>
        <v>26</v>
      </c>
      <c r="AE782" s="984"/>
      <c r="AF782" s="984"/>
      <c r="AG782" s="984"/>
      <c r="AH782" s="985"/>
    </row>
    <row r="783" spans="1:38" ht="26.25" customHeight="1">
      <c r="A783" s="989" t="s">
        <v>220</v>
      </c>
      <c r="B783" s="990"/>
      <c r="C783" s="990"/>
      <c r="D783" s="991"/>
      <c r="E783" s="992" t="str">
        <f>IF('様式１(食品) '!B34="","",'様式１(食品) '!B34)</f>
        <v/>
      </c>
      <c r="F783" s="993"/>
      <c r="G783" s="993"/>
      <c r="H783" s="993"/>
      <c r="I783" s="993"/>
      <c r="J783" s="993"/>
      <c r="K783" s="993"/>
      <c r="L783" s="993"/>
      <c r="M783" s="993"/>
      <c r="N783" s="993"/>
      <c r="O783" s="993"/>
      <c r="P783" s="993"/>
      <c r="Q783" s="993"/>
      <c r="R783" s="993"/>
      <c r="S783" s="993"/>
      <c r="T783" s="993"/>
      <c r="U783" s="993"/>
      <c r="V783" s="993"/>
      <c r="W783" s="993"/>
      <c r="X783" s="994"/>
      <c r="Y783" s="980"/>
      <c r="Z783" s="981"/>
      <c r="AA783" s="981"/>
      <c r="AB783" s="981"/>
      <c r="AC783" s="982"/>
      <c r="AD783" s="986"/>
      <c r="AE783" s="987"/>
      <c r="AF783" s="987"/>
      <c r="AG783" s="987"/>
      <c r="AH783" s="988"/>
    </row>
    <row r="784" spans="1:38" ht="16.8" customHeight="1">
      <c r="A784" s="895" t="s">
        <v>296</v>
      </c>
      <c r="B784" s="896"/>
      <c r="C784" s="896"/>
      <c r="D784" s="897"/>
      <c r="E784" s="266" t="str">
        <f>IF('様式１(食品) '!H34="○","☑","□")</f>
        <v>□</v>
      </c>
      <c r="F784" s="904" t="s">
        <v>295</v>
      </c>
      <c r="G784" s="904"/>
      <c r="H784" s="904"/>
      <c r="I784" s="904"/>
      <c r="J784" s="904"/>
      <c r="K784" s="905"/>
      <c r="L784" s="906" t="s">
        <v>305</v>
      </c>
      <c r="M784" s="907"/>
      <c r="N784" s="907"/>
      <c r="O784" s="907"/>
      <c r="P784" s="907"/>
      <c r="Q784" s="907"/>
      <c r="R784" s="907"/>
      <c r="S784" s="907"/>
      <c r="T784" s="907"/>
      <c r="U784" s="907"/>
      <c r="V784" s="907"/>
      <c r="W784" s="907"/>
      <c r="X784" s="907"/>
      <c r="Y784" s="907"/>
      <c r="Z784" s="907"/>
      <c r="AA784" s="907"/>
      <c r="AB784" s="907"/>
      <c r="AC784" s="907"/>
      <c r="AD784" s="907"/>
      <c r="AE784" s="907"/>
      <c r="AF784" s="907"/>
      <c r="AG784" s="907"/>
      <c r="AH784" s="908"/>
      <c r="AI784" s="218"/>
      <c r="AL784" s="218"/>
    </row>
    <row r="785" spans="1:38" ht="16.8" customHeight="1">
      <c r="A785" s="898"/>
      <c r="B785" s="899"/>
      <c r="C785" s="899"/>
      <c r="D785" s="900"/>
      <c r="E785" s="267"/>
      <c r="F785" s="109"/>
      <c r="G785" s="109"/>
      <c r="H785" s="109"/>
      <c r="I785" s="109"/>
      <c r="J785" s="109"/>
      <c r="K785" s="269"/>
      <c r="L785" s="278"/>
      <c r="M785" s="280" t="s">
        <v>298</v>
      </c>
      <c r="N785" s="282"/>
      <c r="O785" s="280"/>
      <c r="P785" s="280"/>
      <c r="Q785" s="280"/>
      <c r="R785" s="280"/>
      <c r="S785" s="280"/>
      <c r="T785" s="280"/>
      <c r="U785" s="280"/>
      <c r="V785" s="280"/>
      <c r="W785" s="280"/>
      <c r="X785" s="280"/>
      <c r="Y785" s="280"/>
      <c r="Z785" s="280"/>
      <c r="AA785" s="280"/>
      <c r="AB785" s="280"/>
      <c r="AC785" s="280"/>
      <c r="AD785" s="280"/>
      <c r="AE785" s="280"/>
      <c r="AF785" s="280"/>
      <c r="AG785" s="280"/>
      <c r="AH785" s="281"/>
      <c r="AI785" s="218"/>
      <c r="AL785" s="218"/>
    </row>
    <row r="786" spans="1:38" ht="16.8" customHeight="1">
      <c r="A786" s="898"/>
      <c r="B786" s="899"/>
      <c r="C786" s="899"/>
      <c r="D786" s="900"/>
      <c r="E786" s="267"/>
      <c r="F786" s="909"/>
      <c r="G786" s="909"/>
      <c r="H786" s="909"/>
      <c r="I786" s="909"/>
      <c r="J786" s="909"/>
      <c r="K786" s="910"/>
      <c r="L786" s="278"/>
      <c r="M786" s="272" t="s">
        <v>299</v>
      </c>
      <c r="N786" s="282"/>
      <c r="O786" s="273"/>
      <c r="P786" s="273"/>
      <c r="Q786" s="280"/>
      <c r="R786" s="280"/>
      <c r="S786" s="280"/>
      <c r="T786" s="280"/>
      <c r="U786" s="280"/>
      <c r="V786" s="280"/>
      <c r="W786" s="280"/>
      <c r="X786" s="280"/>
      <c r="Y786" s="280"/>
      <c r="Z786" s="280"/>
      <c r="AA786" s="280"/>
      <c r="AB786" s="280"/>
      <c r="AC786" s="280"/>
      <c r="AD786" s="280"/>
      <c r="AE786" s="280"/>
      <c r="AF786" s="280"/>
      <c r="AG786" s="280"/>
      <c r="AH786" s="281"/>
      <c r="AI786" s="218"/>
      <c r="AL786" s="218"/>
    </row>
    <row r="787" spans="1:38" ht="16.8" customHeight="1">
      <c r="A787" s="898"/>
      <c r="B787" s="899"/>
      <c r="C787" s="899"/>
      <c r="D787" s="900"/>
      <c r="E787" s="268"/>
      <c r="F787" s="911"/>
      <c r="G787" s="911"/>
      <c r="H787" s="911"/>
      <c r="I787" s="911"/>
      <c r="J787" s="911"/>
      <c r="K787" s="912"/>
      <c r="L787" s="279"/>
      <c r="M787" s="274" t="s">
        <v>300</v>
      </c>
      <c r="N787" s="275"/>
      <c r="O787" s="276"/>
      <c r="P787" s="276"/>
      <c r="Q787" s="276"/>
      <c r="R787" s="276"/>
      <c r="S787" s="276"/>
      <c r="T787" s="276"/>
      <c r="U787" s="276"/>
      <c r="V787" s="276"/>
      <c r="W787" s="276"/>
      <c r="X787" s="276"/>
      <c r="Y787" s="276"/>
      <c r="Z787" s="276"/>
      <c r="AA787" s="276"/>
      <c r="AB787" s="276"/>
      <c r="AC787" s="276"/>
      <c r="AD787" s="276"/>
      <c r="AE787" s="276"/>
      <c r="AF787" s="276"/>
      <c r="AG787" s="276"/>
      <c r="AH787" s="277"/>
    </row>
    <row r="788" spans="1:38" ht="26.25" customHeight="1">
      <c r="A788" s="898"/>
      <c r="B788" s="899"/>
      <c r="C788" s="899"/>
      <c r="D788" s="900"/>
      <c r="E788" s="270" t="str">
        <f>IF('様式１(食品) '!N34="○","☑","□")</f>
        <v>□</v>
      </c>
      <c r="F788" s="913" t="s">
        <v>303</v>
      </c>
      <c r="G788" s="913"/>
      <c r="H788" s="913"/>
      <c r="I788" s="913"/>
      <c r="J788" s="913"/>
      <c r="K788" s="913"/>
      <c r="L788" s="914" t="s">
        <v>297</v>
      </c>
      <c r="M788" s="915"/>
      <c r="N788" s="915"/>
      <c r="O788" s="915"/>
      <c r="P788" s="916" t="str">
        <f>IF('様式１(食品) '!P34="","",'様式１(食品) '!P34)</f>
        <v/>
      </c>
      <c r="Q788" s="916"/>
      <c r="R788" s="916"/>
      <c r="S788" s="916"/>
      <c r="T788" s="916"/>
      <c r="U788" s="916"/>
      <c r="V788" s="916"/>
      <c r="W788" s="916"/>
      <c r="X788" s="916"/>
      <c r="Y788" s="916"/>
      <c r="Z788" s="916"/>
      <c r="AA788" s="916"/>
      <c r="AB788" s="916"/>
      <c r="AC788" s="916"/>
      <c r="AD788" s="916"/>
      <c r="AE788" s="916"/>
      <c r="AF788" s="916"/>
      <c r="AG788" s="916"/>
      <c r="AH788" s="917"/>
    </row>
    <row r="789" spans="1:38" ht="70.05" customHeight="1">
      <c r="A789" s="901"/>
      <c r="B789" s="902"/>
      <c r="C789" s="902"/>
      <c r="D789" s="903"/>
      <c r="E789" s="271"/>
      <c r="F789" s="265"/>
      <c r="G789" s="918" t="s">
        <v>304</v>
      </c>
      <c r="H789" s="919"/>
      <c r="I789" s="919"/>
      <c r="J789" s="919"/>
      <c r="K789" s="919"/>
      <c r="L789" s="919"/>
      <c r="M789" s="919"/>
      <c r="N789" s="919"/>
      <c r="O789" s="920"/>
      <c r="P789" s="921"/>
      <c r="Q789" s="922"/>
      <c r="R789" s="922"/>
      <c r="S789" s="922"/>
      <c r="T789" s="922"/>
      <c r="U789" s="922"/>
      <c r="V789" s="922"/>
      <c r="W789" s="922"/>
      <c r="X789" s="922"/>
      <c r="Y789" s="922"/>
      <c r="Z789" s="922"/>
      <c r="AA789" s="922"/>
      <c r="AB789" s="922"/>
      <c r="AC789" s="922"/>
      <c r="AD789" s="922"/>
      <c r="AE789" s="922"/>
      <c r="AF789" s="922"/>
      <c r="AG789" s="922"/>
      <c r="AH789" s="923"/>
    </row>
    <row r="790" spans="1:38" ht="12.75" customHeight="1">
      <c r="A790" s="898" t="s">
        <v>219</v>
      </c>
      <c r="B790" s="899"/>
      <c r="C790" s="899"/>
      <c r="D790" s="900"/>
      <c r="E790" s="927" t="s">
        <v>218</v>
      </c>
      <c r="F790" s="929"/>
      <c r="G790" s="929"/>
      <c r="H790" s="929"/>
      <c r="I790" s="929"/>
      <c r="J790" s="929"/>
      <c r="K790" s="929"/>
      <c r="L790" s="929"/>
      <c r="M790" s="931" t="s">
        <v>217</v>
      </c>
      <c r="N790" s="932"/>
      <c r="O790" s="933"/>
      <c r="P790" s="935"/>
      <c r="Q790" s="935"/>
      <c r="R790" s="935"/>
      <c r="S790" s="935"/>
      <c r="T790" s="935"/>
      <c r="U790" s="935"/>
      <c r="V790" s="935"/>
      <c r="W790" s="935"/>
      <c r="X790" s="935"/>
      <c r="Y790" s="937" t="s">
        <v>301</v>
      </c>
      <c r="Z790" s="938"/>
      <c r="AA790" s="938"/>
      <c r="AB790" s="938"/>
      <c r="AC790" s="938"/>
      <c r="AD790" s="938"/>
      <c r="AE790" s="938"/>
      <c r="AF790" s="938"/>
      <c r="AG790" s="938"/>
      <c r="AH790" s="939"/>
    </row>
    <row r="791" spans="1:38" ht="12.75" customHeight="1">
      <c r="A791" s="924"/>
      <c r="B791" s="925"/>
      <c r="C791" s="925"/>
      <c r="D791" s="926"/>
      <c r="E791" s="928"/>
      <c r="F791" s="930"/>
      <c r="G791" s="930"/>
      <c r="H791" s="930"/>
      <c r="I791" s="930"/>
      <c r="J791" s="930"/>
      <c r="K791" s="930"/>
      <c r="L791" s="930"/>
      <c r="M791" s="934"/>
      <c r="N791" s="925"/>
      <c r="O791" s="926"/>
      <c r="P791" s="936"/>
      <c r="Q791" s="936"/>
      <c r="R791" s="936"/>
      <c r="S791" s="936"/>
      <c r="T791" s="936"/>
      <c r="U791" s="936"/>
      <c r="V791" s="936"/>
      <c r="W791" s="936"/>
      <c r="X791" s="936"/>
      <c r="Y791" s="940"/>
      <c r="Z791" s="941"/>
      <c r="AA791" s="941"/>
      <c r="AB791" s="941"/>
      <c r="AC791" s="941"/>
      <c r="AD791" s="941"/>
      <c r="AE791" s="941"/>
      <c r="AF791" s="941"/>
      <c r="AG791" s="941"/>
      <c r="AH791" s="942"/>
    </row>
    <row r="792" spans="1:38" ht="24" customHeight="1">
      <c r="A792" s="943" t="s">
        <v>216</v>
      </c>
      <c r="B792" s="944"/>
      <c r="C792" s="944"/>
      <c r="D792" s="945"/>
      <c r="E792" s="204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946"/>
      <c r="R792" s="946"/>
      <c r="S792" s="946"/>
      <c r="T792" s="946"/>
      <c r="U792" s="946"/>
      <c r="V792" s="946"/>
      <c r="W792" s="946"/>
      <c r="X792" s="202" t="s">
        <v>215</v>
      </c>
      <c r="Y792" s="947"/>
      <c r="Z792" s="948"/>
      <c r="AA792" s="948"/>
      <c r="AB792" s="948"/>
      <c r="AC792" s="948"/>
      <c r="AD792" s="948"/>
      <c r="AE792" s="948"/>
      <c r="AF792" s="948"/>
      <c r="AG792" s="948"/>
      <c r="AH792" s="949"/>
    </row>
    <row r="793" spans="1:38" ht="20.55" customHeight="1">
      <c r="A793" s="895" t="s">
        <v>214</v>
      </c>
      <c r="B793" s="896"/>
      <c r="C793" s="896"/>
      <c r="D793" s="897"/>
      <c r="E793" s="221"/>
      <c r="F793" s="222" t="str">
        <f>IF('様式１(食品) '!AL34=TRUE,"☑","□")</f>
        <v>□</v>
      </c>
      <c r="G793" s="950" t="s">
        <v>251</v>
      </c>
      <c r="H793" s="950"/>
      <c r="I793" s="223"/>
      <c r="J793" s="223"/>
      <c r="K793" s="222" t="str">
        <f>IF('様式１(食品) '!AM34=TRUE,"☑","□")</f>
        <v>□</v>
      </c>
      <c r="L793" s="950" t="s">
        <v>253</v>
      </c>
      <c r="M793" s="950"/>
      <c r="N793" s="223"/>
      <c r="O793" s="223"/>
      <c r="P793" s="222" t="str">
        <f>IF('様式１(食品) '!AN34=TRUE,"☑","□")</f>
        <v>□</v>
      </c>
      <c r="Q793" s="950" t="s">
        <v>254</v>
      </c>
      <c r="R793" s="950"/>
      <c r="S793" s="223"/>
      <c r="T793" s="223"/>
      <c r="U793" s="224"/>
      <c r="V793" s="951" t="s">
        <v>213</v>
      </c>
      <c r="W793" s="952"/>
      <c r="X793" s="952"/>
      <c r="Y793" s="952"/>
      <c r="Z793" s="952"/>
      <c r="AA793" s="952"/>
      <c r="AB793" s="952"/>
      <c r="AC793" s="952"/>
      <c r="AD793" s="952"/>
      <c r="AE793" s="952"/>
      <c r="AF793" s="952"/>
      <c r="AG793" s="952"/>
      <c r="AH793" s="953"/>
    </row>
    <row r="794" spans="1:38" ht="19.05" customHeight="1">
      <c r="A794" s="954" t="s">
        <v>212</v>
      </c>
      <c r="B794" s="955"/>
      <c r="C794" s="955"/>
      <c r="D794" s="956"/>
      <c r="E794" s="960"/>
      <c r="F794" s="961"/>
      <c r="G794" s="961"/>
      <c r="H794" s="961"/>
      <c r="I794" s="961"/>
      <c r="J794" s="961"/>
      <c r="K794" s="961"/>
      <c r="L794" s="961"/>
      <c r="M794" s="961"/>
      <c r="N794" s="961"/>
      <c r="O794" s="961"/>
      <c r="P794" s="961"/>
      <c r="Q794" s="961"/>
      <c r="R794" s="961"/>
      <c r="S794" s="961"/>
      <c r="T794" s="961"/>
      <c r="U794" s="961"/>
      <c r="V794" s="961"/>
      <c r="W794" s="961"/>
      <c r="X794" s="961"/>
      <c r="Y794" s="961"/>
      <c r="Z794" s="961"/>
      <c r="AA794" s="961"/>
      <c r="AB794" s="961"/>
      <c r="AC794" s="961"/>
      <c r="AD794" s="961"/>
      <c r="AE794" s="961"/>
      <c r="AF794" s="961"/>
      <c r="AG794" s="961"/>
      <c r="AH794" s="962"/>
    </row>
    <row r="795" spans="1:38" ht="19.05" customHeight="1">
      <c r="A795" s="957"/>
      <c r="B795" s="958"/>
      <c r="C795" s="958"/>
      <c r="D795" s="959"/>
      <c r="E795" s="963"/>
      <c r="F795" s="964"/>
      <c r="G795" s="964"/>
      <c r="H795" s="964"/>
      <c r="I795" s="964"/>
      <c r="J795" s="964"/>
      <c r="K795" s="964"/>
      <c r="L795" s="964"/>
      <c r="M795" s="964"/>
      <c r="N795" s="964"/>
      <c r="O795" s="964"/>
      <c r="P795" s="964"/>
      <c r="Q795" s="964"/>
      <c r="R795" s="964"/>
      <c r="S795" s="964"/>
      <c r="T795" s="964"/>
      <c r="U795" s="964"/>
      <c r="V795" s="964"/>
      <c r="W795" s="964"/>
      <c r="X795" s="964"/>
      <c r="Y795" s="964"/>
      <c r="Z795" s="964"/>
      <c r="AA795" s="964"/>
      <c r="AB795" s="964"/>
      <c r="AC795" s="964"/>
      <c r="AD795" s="964"/>
      <c r="AE795" s="964"/>
      <c r="AF795" s="964"/>
      <c r="AG795" s="964"/>
      <c r="AH795" s="965"/>
    </row>
    <row r="796" spans="1:38" ht="19.05" customHeight="1">
      <c r="A796" s="842" t="s">
        <v>302</v>
      </c>
      <c r="B796" s="843"/>
      <c r="C796" s="843"/>
      <c r="D796" s="844"/>
      <c r="E796" s="201" t="s">
        <v>211</v>
      </c>
      <c r="F796" s="197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848" t="s">
        <v>210</v>
      </c>
      <c r="R796" s="849"/>
      <c r="S796" s="849"/>
      <c r="T796" s="849"/>
      <c r="U796" s="849"/>
      <c r="V796" s="849"/>
      <c r="W796" s="849"/>
      <c r="X796" s="849"/>
      <c r="Y796" s="850"/>
      <c r="Z796" s="851" t="s">
        <v>209</v>
      </c>
      <c r="AA796" s="849"/>
      <c r="AB796" s="849"/>
      <c r="AC796" s="849"/>
      <c r="AD796" s="849"/>
      <c r="AE796" s="849"/>
      <c r="AF796" s="849"/>
      <c r="AG796" s="849"/>
      <c r="AH796" s="852"/>
    </row>
    <row r="797" spans="1:38" ht="19.05" customHeight="1">
      <c r="A797" s="845"/>
      <c r="B797" s="846"/>
      <c r="C797" s="846"/>
      <c r="D797" s="847"/>
      <c r="E797" s="200" t="s">
        <v>208</v>
      </c>
      <c r="F797" s="199"/>
      <c r="G797" s="199"/>
      <c r="H797" s="199"/>
      <c r="I797" s="199"/>
      <c r="J797" s="199"/>
      <c r="K797" s="199"/>
      <c r="L797" s="199"/>
      <c r="M797" s="198"/>
      <c r="N797" s="197"/>
      <c r="O797" s="197"/>
      <c r="P797" s="197"/>
      <c r="Q797" s="853" t="s">
        <v>207</v>
      </c>
      <c r="R797" s="854"/>
      <c r="S797" s="854"/>
      <c r="T797" s="854"/>
      <c r="U797" s="854"/>
      <c r="V797" s="854"/>
      <c r="W797" s="854"/>
      <c r="X797" s="854"/>
      <c r="Y797" s="855"/>
      <c r="Z797" s="856" t="s">
        <v>206</v>
      </c>
      <c r="AA797" s="854"/>
      <c r="AB797" s="854"/>
      <c r="AC797" s="854"/>
      <c r="AD797" s="854"/>
      <c r="AE797" s="854"/>
      <c r="AF797" s="854"/>
      <c r="AG797" s="854"/>
      <c r="AH797" s="857"/>
    </row>
    <row r="798" spans="1:38" ht="18.3" customHeight="1">
      <c r="A798" s="858" t="s">
        <v>205</v>
      </c>
      <c r="B798" s="859"/>
      <c r="C798" s="859"/>
      <c r="D798" s="860"/>
      <c r="E798" s="848" t="s">
        <v>204</v>
      </c>
      <c r="F798" s="849"/>
      <c r="G798" s="861"/>
      <c r="H798" s="862"/>
      <c r="I798" s="863"/>
      <c r="J798" s="863"/>
      <c r="K798" s="863"/>
      <c r="L798" s="863"/>
      <c r="M798" s="863"/>
      <c r="N798" s="863"/>
      <c r="O798" s="863"/>
      <c r="P798" s="863"/>
      <c r="Q798" s="863"/>
      <c r="R798" s="864"/>
      <c r="S798" s="848" t="s">
        <v>203</v>
      </c>
      <c r="T798" s="849"/>
      <c r="U798" s="861"/>
      <c r="V798" s="865"/>
      <c r="W798" s="863"/>
      <c r="X798" s="863"/>
      <c r="Y798" s="863"/>
      <c r="Z798" s="863"/>
      <c r="AA798" s="863"/>
      <c r="AB798" s="863"/>
      <c r="AC798" s="863"/>
      <c r="AD798" s="863"/>
      <c r="AE798" s="863"/>
      <c r="AF798" s="863"/>
      <c r="AG798" s="863"/>
      <c r="AH798" s="866"/>
    </row>
    <row r="799" spans="1:38" ht="16.8" customHeight="1">
      <c r="A799" s="876" t="s">
        <v>202</v>
      </c>
      <c r="B799" s="877"/>
      <c r="C799" s="877"/>
      <c r="D799" s="878"/>
      <c r="E799" s="848" t="s">
        <v>201</v>
      </c>
      <c r="F799" s="849"/>
      <c r="G799" s="849"/>
      <c r="H799" s="849"/>
      <c r="I799" s="849"/>
      <c r="J799" s="849"/>
      <c r="K799" s="849"/>
      <c r="L799" s="849"/>
      <c r="M799" s="882"/>
      <c r="N799" s="848" t="s">
        <v>200</v>
      </c>
      <c r="O799" s="849"/>
      <c r="P799" s="849"/>
      <c r="Q799" s="849"/>
      <c r="R799" s="883"/>
      <c r="S799" s="848" t="s">
        <v>199</v>
      </c>
      <c r="T799" s="849"/>
      <c r="U799" s="849"/>
      <c r="V799" s="882"/>
      <c r="W799" s="848" t="s">
        <v>198</v>
      </c>
      <c r="X799" s="849"/>
      <c r="Y799" s="849"/>
      <c r="Z799" s="882"/>
      <c r="AA799" s="848" t="s">
        <v>12</v>
      </c>
      <c r="AB799" s="884"/>
      <c r="AC799" s="884"/>
      <c r="AD799" s="884"/>
      <c r="AE799" s="884"/>
      <c r="AF799" s="884"/>
      <c r="AG799" s="884"/>
      <c r="AH799" s="885"/>
    </row>
    <row r="800" spans="1:38" ht="16.8" customHeight="1">
      <c r="A800" s="879"/>
      <c r="B800" s="880"/>
      <c r="C800" s="880"/>
      <c r="D800" s="881"/>
      <c r="E800" s="886"/>
      <c r="F800" s="887"/>
      <c r="G800" s="887"/>
      <c r="H800" s="887"/>
      <c r="I800" s="887"/>
      <c r="J800" s="887"/>
      <c r="K800" s="887"/>
      <c r="L800" s="887"/>
      <c r="M800" s="888"/>
      <c r="N800" s="886"/>
      <c r="O800" s="887"/>
      <c r="P800" s="887"/>
      <c r="Q800" s="887"/>
      <c r="R800" s="888"/>
      <c r="S800" s="886"/>
      <c r="T800" s="887"/>
      <c r="U800" s="887"/>
      <c r="V800" s="888"/>
      <c r="W800" s="889"/>
      <c r="X800" s="890"/>
      <c r="Y800" s="890"/>
      <c r="Z800" s="888"/>
      <c r="AA800" s="889"/>
      <c r="AB800" s="890"/>
      <c r="AC800" s="890"/>
      <c r="AD800" s="890"/>
      <c r="AE800" s="890"/>
      <c r="AF800" s="890"/>
      <c r="AG800" s="890"/>
      <c r="AH800" s="891"/>
    </row>
    <row r="801" spans="1:38" ht="16.8" customHeight="1">
      <c r="A801" s="892" t="s">
        <v>197</v>
      </c>
      <c r="B801" s="893"/>
      <c r="C801" s="893"/>
      <c r="D801" s="894"/>
      <c r="E801" s="886"/>
      <c r="F801" s="887"/>
      <c r="G801" s="887"/>
      <c r="H801" s="887"/>
      <c r="I801" s="887"/>
      <c r="J801" s="887"/>
      <c r="K801" s="887"/>
      <c r="L801" s="887"/>
      <c r="M801" s="888"/>
      <c r="N801" s="886"/>
      <c r="O801" s="887"/>
      <c r="P801" s="887"/>
      <c r="Q801" s="887"/>
      <c r="R801" s="888"/>
      <c r="S801" s="886"/>
      <c r="T801" s="887"/>
      <c r="U801" s="887"/>
      <c r="V801" s="888"/>
      <c r="W801" s="889"/>
      <c r="X801" s="890"/>
      <c r="Y801" s="890"/>
      <c r="Z801" s="888"/>
      <c r="AA801" s="889"/>
      <c r="AB801" s="890"/>
      <c r="AC801" s="890"/>
      <c r="AD801" s="890"/>
      <c r="AE801" s="890"/>
      <c r="AF801" s="890"/>
      <c r="AG801" s="890"/>
      <c r="AH801" s="891"/>
    </row>
    <row r="802" spans="1:38" ht="16.8" customHeight="1">
      <c r="A802" s="892"/>
      <c r="B802" s="893"/>
      <c r="C802" s="893"/>
      <c r="D802" s="894"/>
      <c r="E802" s="886"/>
      <c r="F802" s="887"/>
      <c r="G802" s="887"/>
      <c r="H802" s="887"/>
      <c r="I802" s="887"/>
      <c r="J802" s="887"/>
      <c r="K802" s="887"/>
      <c r="L802" s="887"/>
      <c r="M802" s="888"/>
      <c r="N802" s="886"/>
      <c r="O802" s="887"/>
      <c r="P802" s="887"/>
      <c r="Q802" s="887"/>
      <c r="R802" s="888"/>
      <c r="S802" s="886"/>
      <c r="T802" s="887"/>
      <c r="U802" s="887"/>
      <c r="V802" s="888"/>
      <c r="W802" s="889"/>
      <c r="X802" s="890"/>
      <c r="Y802" s="890"/>
      <c r="Z802" s="888"/>
      <c r="AA802" s="889"/>
      <c r="AB802" s="890"/>
      <c r="AC802" s="890"/>
      <c r="AD802" s="890"/>
      <c r="AE802" s="890"/>
      <c r="AF802" s="890"/>
      <c r="AG802" s="890"/>
      <c r="AH802" s="891"/>
    </row>
    <row r="803" spans="1:38" ht="16.8" customHeight="1">
      <c r="A803" s="867" t="s">
        <v>196</v>
      </c>
      <c r="B803" s="868"/>
      <c r="C803" s="868"/>
      <c r="D803" s="868"/>
      <c r="E803" s="868"/>
      <c r="F803" s="868"/>
      <c r="G803" s="868"/>
      <c r="H803" s="868"/>
      <c r="I803" s="868"/>
      <c r="J803" s="868"/>
      <c r="K803" s="868"/>
      <c r="L803" s="868"/>
      <c r="M803" s="868"/>
      <c r="N803" s="868"/>
      <c r="O803" s="868"/>
      <c r="P803" s="868"/>
      <c r="Q803" s="868"/>
      <c r="R803" s="868"/>
      <c r="S803" s="868"/>
      <c r="T803" s="868"/>
      <c r="U803" s="868"/>
      <c r="V803" s="868"/>
      <c r="W803" s="868"/>
      <c r="X803" s="868"/>
      <c r="Y803" s="868"/>
      <c r="Z803" s="868"/>
      <c r="AA803" s="868"/>
      <c r="AB803" s="868"/>
      <c r="AC803" s="868"/>
      <c r="AD803" s="868"/>
      <c r="AE803" s="868"/>
      <c r="AF803" s="868"/>
      <c r="AG803" s="868"/>
      <c r="AH803" s="869"/>
    </row>
    <row r="804" spans="1:38" ht="127.05" customHeight="1" thickBot="1">
      <c r="A804" s="870" t="s">
        <v>195</v>
      </c>
      <c r="B804" s="871"/>
      <c r="C804" s="871"/>
      <c r="D804" s="871"/>
      <c r="E804" s="871"/>
      <c r="F804" s="871"/>
      <c r="G804" s="871"/>
      <c r="H804" s="871"/>
      <c r="I804" s="871"/>
      <c r="J804" s="871"/>
      <c r="K804" s="871"/>
      <c r="L804" s="871"/>
      <c r="M804" s="871"/>
      <c r="N804" s="871"/>
      <c r="O804" s="871"/>
      <c r="P804" s="871"/>
      <c r="Q804" s="872"/>
      <c r="R804" s="873" t="s">
        <v>245</v>
      </c>
      <c r="S804" s="874"/>
      <c r="T804" s="874"/>
      <c r="U804" s="874"/>
      <c r="V804" s="874"/>
      <c r="W804" s="874"/>
      <c r="X804" s="874"/>
      <c r="Y804" s="874"/>
      <c r="Z804" s="874"/>
      <c r="AA804" s="874"/>
      <c r="AB804" s="874"/>
      <c r="AC804" s="874"/>
      <c r="AD804" s="874"/>
      <c r="AE804" s="874"/>
      <c r="AF804" s="874"/>
      <c r="AG804" s="874"/>
      <c r="AH804" s="875"/>
    </row>
    <row r="805" spans="1:38" ht="5.0999999999999996" customHeight="1"/>
    <row r="806" spans="1:38" ht="20.100000000000001" customHeight="1">
      <c r="A806" s="109" t="s">
        <v>194</v>
      </c>
      <c r="B806" s="196"/>
      <c r="C806" s="196"/>
      <c r="D806" s="196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AH806" s="195"/>
    </row>
    <row r="807" spans="1:38" ht="13.5" customHeight="1">
      <c r="A807" s="32"/>
      <c r="B807" s="32" t="s">
        <v>192</v>
      </c>
    </row>
    <row r="808" spans="1:38" ht="21" customHeight="1" thickBot="1">
      <c r="A808" s="237" t="s">
        <v>267</v>
      </c>
      <c r="B808" s="194"/>
      <c r="C808" s="194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</row>
    <row r="809" spans="1:38" s="33" customFormat="1" ht="25.05" customHeight="1" thickTop="1" thickBot="1">
      <c r="M809" s="400" t="s">
        <v>63</v>
      </c>
      <c r="N809" s="401"/>
      <c r="O809" s="402"/>
      <c r="P809" s="375" t="s">
        <v>321</v>
      </c>
      <c r="Q809" s="376"/>
      <c r="R809" s="376"/>
      <c r="S809" s="376"/>
      <c r="T809" s="376"/>
      <c r="U809" s="376"/>
      <c r="V809" s="376"/>
      <c r="W809" s="376"/>
      <c r="X809" s="377"/>
      <c r="Y809" s="412" t="s">
        <v>62</v>
      </c>
      <c r="Z809" s="413"/>
      <c r="AA809" s="414"/>
      <c r="AB809" s="453"/>
      <c r="AC809" s="383"/>
      <c r="AD809" s="71" t="s">
        <v>61</v>
      </c>
      <c r="AE809" s="383"/>
      <c r="AF809" s="383"/>
      <c r="AG809" s="451" t="s">
        <v>60</v>
      </c>
      <c r="AH809" s="452"/>
    </row>
    <row r="810" spans="1:38" s="33" customFormat="1" ht="15.75" customHeight="1">
      <c r="A810" s="296" t="s">
        <v>59</v>
      </c>
      <c r="B810" s="297"/>
      <c r="C810" s="298"/>
      <c r="D810" s="404" t="str">
        <f>IF(共通入力!$D$2="","",共通入力!$D$2)</f>
        <v/>
      </c>
      <c r="E810" s="404"/>
      <c r="F810" s="404"/>
      <c r="G810" s="404"/>
      <c r="H810" s="404"/>
      <c r="I810" s="404"/>
      <c r="J810" s="404"/>
      <c r="K810" s="404"/>
      <c r="L810" s="404"/>
      <c r="M810" s="296" t="s">
        <v>282</v>
      </c>
      <c r="N810" s="297"/>
      <c r="O810" s="298"/>
      <c r="P810" s="966" t="s">
        <v>57</v>
      </c>
      <c r="Q810" s="967"/>
      <c r="R810" s="968"/>
      <c r="S810" s="381" t="str">
        <f>IF(共通入力!$Q$2="","",共通入力!$Q$2)</f>
        <v/>
      </c>
      <c r="T810" s="969"/>
      <c r="U810" s="969"/>
      <c r="V810" s="969"/>
      <c r="W810" s="969"/>
      <c r="X810" s="969"/>
      <c r="Y810" s="969"/>
      <c r="Z810" s="969"/>
      <c r="AA810" s="969"/>
      <c r="AB810" s="969"/>
      <c r="AC810" s="969"/>
      <c r="AD810" s="969"/>
      <c r="AE810" s="969"/>
      <c r="AF810" s="969"/>
      <c r="AG810" s="969"/>
      <c r="AH810" s="970"/>
    </row>
    <row r="811" spans="1:38" s="33" customFormat="1" ht="33" customHeight="1" thickBot="1">
      <c r="A811" s="299"/>
      <c r="B811" s="300"/>
      <c r="C811" s="301"/>
      <c r="D811" s="407"/>
      <c r="E811" s="407"/>
      <c r="F811" s="407"/>
      <c r="G811" s="407"/>
      <c r="H811" s="407"/>
      <c r="I811" s="407"/>
      <c r="J811" s="407"/>
      <c r="K811" s="407"/>
      <c r="L811" s="407"/>
      <c r="M811" s="299"/>
      <c r="N811" s="300"/>
      <c r="O811" s="301"/>
      <c r="P811" s="567" t="str">
        <f>IF(共通入力!$N$3="","",共通入力!$N$3)</f>
        <v/>
      </c>
      <c r="Q811" s="568"/>
      <c r="R811" s="568"/>
      <c r="S811" s="568"/>
      <c r="T811" s="568"/>
      <c r="U811" s="568"/>
      <c r="V811" s="568"/>
      <c r="W811" s="568"/>
      <c r="X811" s="568"/>
      <c r="Y811" s="568"/>
      <c r="Z811" s="568"/>
      <c r="AA811" s="568"/>
      <c r="AB811" s="568"/>
      <c r="AC811" s="568"/>
      <c r="AD811" s="568"/>
      <c r="AE811" s="568"/>
      <c r="AF811" s="568"/>
      <c r="AG811" s="568"/>
      <c r="AH811" s="569"/>
    </row>
    <row r="812" spans="1:38" s="33" customFormat="1" ht="21" customHeight="1" thickBot="1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  <c r="AA812" s="205"/>
      <c r="AB812" s="205"/>
      <c r="AC812" s="205"/>
      <c r="AD812" s="205"/>
      <c r="AE812" s="205"/>
      <c r="AF812" s="205"/>
      <c r="AG812" s="205"/>
      <c r="AH812" s="205"/>
    </row>
    <row r="813" spans="1:38" ht="14.25" customHeight="1">
      <c r="A813" s="971" t="s">
        <v>221</v>
      </c>
      <c r="B813" s="972"/>
      <c r="C813" s="972"/>
      <c r="D813" s="973"/>
      <c r="E813" s="974"/>
      <c r="F813" s="975"/>
      <c r="G813" s="975"/>
      <c r="H813" s="975"/>
      <c r="I813" s="975"/>
      <c r="J813" s="975"/>
      <c r="K813" s="975"/>
      <c r="L813" s="975"/>
      <c r="M813" s="975"/>
      <c r="N813" s="975"/>
      <c r="O813" s="975"/>
      <c r="P813" s="975"/>
      <c r="Q813" s="975"/>
      <c r="R813" s="975"/>
      <c r="S813" s="975"/>
      <c r="T813" s="975"/>
      <c r="U813" s="975"/>
      <c r="V813" s="975"/>
      <c r="W813" s="975"/>
      <c r="X813" s="976"/>
      <c r="Y813" s="977" t="s">
        <v>258</v>
      </c>
      <c r="Z813" s="978"/>
      <c r="AA813" s="978"/>
      <c r="AB813" s="978"/>
      <c r="AC813" s="979"/>
      <c r="AD813" s="983">
        <f>'様式１(食品) '!A35</f>
        <v>27</v>
      </c>
      <c r="AE813" s="984"/>
      <c r="AF813" s="984"/>
      <c r="AG813" s="984"/>
      <c r="AH813" s="985"/>
    </row>
    <row r="814" spans="1:38" ht="26.25" customHeight="1">
      <c r="A814" s="989" t="s">
        <v>220</v>
      </c>
      <c r="B814" s="990"/>
      <c r="C814" s="990"/>
      <c r="D814" s="991"/>
      <c r="E814" s="992" t="str">
        <f>IF('様式１(食品) '!B35="","",'様式１(食品) '!B35)</f>
        <v/>
      </c>
      <c r="F814" s="993"/>
      <c r="G814" s="993"/>
      <c r="H814" s="993"/>
      <c r="I814" s="993"/>
      <c r="J814" s="993"/>
      <c r="K814" s="993"/>
      <c r="L814" s="993"/>
      <c r="M814" s="993"/>
      <c r="N814" s="993"/>
      <c r="O814" s="993"/>
      <c r="P814" s="993"/>
      <c r="Q814" s="993"/>
      <c r="R814" s="993"/>
      <c r="S814" s="993"/>
      <c r="T814" s="993"/>
      <c r="U814" s="993"/>
      <c r="V814" s="993"/>
      <c r="W814" s="993"/>
      <c r="X814" s="994"/>
      <c r="Y814" s="980"/>
      <c r="Z814" s="981"/>
      <c r="AA814" s="981"/>
      <c r="AB814" s="981"/>
      <c r="AC814" s="982"/>
      <c r="AD814" s="986"/>
      <c r="AE814" s="987"/>
      <c r="AF814" s="987"/>
      <c r="AG814" s="987"/>
      <c r="AH814" s="988"/>
    </row>
    <row r="815" spans="1:38" ht="16.8" customHeight="1">
      <c r="A815" s="895" t="s">
        <v>296</v>
      </c>
      <c r="B815" s="896"/>
      <c r="C815" s="896"/>
      <c r="D815" s="897"/>
      <c r="E815" s="266" t="str">
        <f>IF('様式１(食品) '!H35="○","☑","□")</f>
        <v>□</v>
      </c>
      <c r="F815" s="904" t="s">
        <v>295</v>
      </c>
      <c r="G815" s="904"/>
      <c r="H815" s="904"/>
      <c r="I815" s="904"/>
      <c r="J815" s="904"/>
      <c r="K815" s="905"/>
      <c r="L815" s="906" t="s">
        <v>305</v>
      </c>
      <c r="M815" s="907"/>
      <c r="N815" s="907"/>
      <c r="O815" s="907"/>
      <c r="P815" s="907"/>
      <c r="Q815" s="907"/>
      <c r="R815" s="907"/>
      <c r="S815" s="907"/>
      <c r="T815" s="907"/>
      <c r="U815" s="907"/>
      <c r="V815" s="907"/>
      <c r="W815" s="907"/>
      <c r="X815" s="907"/>
      <c r="Y815" s="907"/>
      <c r="Z815" s="907"/>
      <c r="AA815" s="907"/>
      <c r="AB815" s="907"/>
      <c r="AC815" s="907"/>
      <c r="AD815" s="907"/>
      <c r="AE815" s="907"/>
      <c r="AF815" s="907"/>
      <c r="AG815" s="907"/>
      <c r="AH815" s="908"/>
      <c r="AI815" s="218"/>
      <c r="AL815" s="218"/>
    </row>
    <row r="816" spans="1:38" ht="16.8" customHeight="1">
      <c r="A816" s="898"/>
      <c r="B816" s="899"/>
      <c r="C816" s="899"/>
      <c r="D816" s="900"/>
      <c r="E816" s="267"/>
      <c r="F816" s="109"/>
      <c r="G816" s="109"/>
      <c r="H816" s="109"/>
      <c r="I816" s="109"/>
      <c r="J816" s="109"/>
      <c r="K816" s="269"/>
      <c r="L816" s="278"/>
      <c r="M816" s="280" t="s">
        <v>298</v>
      </c>
      <c r="N816" s="282"/>
      <c r="O816" s="280"/>
      <c r="P816" s="280"/>
      <c r="Q816" s="280"/>
      <c r="R816" s="280"/>
      <c r="S816" s="280"/>
      <c r="T816" s="280"/>
      <c r="U816" s="280"/>
      <c r="V816" s="280"/>
      <c r="W816" s="280"/>
      <c r="X816" s="280"/>
      <c r="Y816" s="280"/>
      <c r="Z816" s="280"/>
      <c r="AA816" s="280"/>
      <c r="AB816" s="280"/>
      <c r="AC816" s="280"/>
      <c r="AD816" s="280"/>
      <c r="AE816" s="280"/>
      <c r="AF816" s="280"/>
      <c r="AG816" s="280"/>
      <c r="AH816" s="281"/>
      <c r="AI816" s="218"/>
      <c r="AL816" s="218"/>
    </row>
    <row r="817" spans="1:38" ht="16.8" customHeight="1">
      <c r="A817" s="898"/>
      <c r="B817" s="899"/>
      <c r="C817" s="899"/>
      <c r="D817" s="900"/>
      <c r="E817" s="267"/>
      <c r="F817" s="909"/>
      <c r="G817" s="909"/>
      <c r="H817" s="909"/>
      <c r="I817" s="909"/>
      <c r="J817" s="909"/>
      <c r="K817" s="910"/>
      <c r="L817" s="278"/>
      <c r="M817" s="272" t="s">
        <v>299</v>
      </c>
      <c r="N817" s="282"/>
      <c r="O817" s="273"/>
      <c r="P817" s="273"/>
      <c r="Q817" s="280"/>
      <c r="R817" s="280"/>
      <c r="S817" s="280"/>
      <c r="T817" s="280"/>
      <c r="U817" s="280"/>
      <c r="V817" s="280"/>
      <c r="W817" s="280"/>
      <c r="X817" s="280"/>
      <c r="Y817" s="280"/>
      <c r="Z817" s="280"/>
      <c r="AA817" s="280"/>
      <c r="AB817" s="280"/>
      <c r="AC817" s="280"/>
      <c r="AD817" s="280"/>
      <c r="AE817" s="280"/>
      <c r="AF817" s="280"/>
      <c r="AG817" s="280"/>
      <c r="AH817" s="281"/>
      <c r="AI817" s="218"/>
      <c r="AL817" s="218"/>
    </row>
    <row r="818" spans="1:38" ht="16.8" customHeight="1">
      <c r="A818" s="898"/>
      <c r="B818" s="899"/>
      <c r="C818" s="899"/>
      <c r="D818" s="900"/>
      <c r="E818" s="268"/>
      <c r="F818" s="911"/>
      <c r="G818" s="911"/>
      <c r="H818" s="911"/>
      <c r="I818" s="911"/>
      <c r="J818" s="911"/>
      <c r="K818" s="912"/>
      <c r="L818" s="279"/>
      <c r="M818" s="274" t="s">
        <v>300</v>
      </c>
      <c r="N818" s="275"/>
      <c r="O818" s="276"/>
      <c r="P818" s="276"/>
      <c r="Q818" s="276"/>
      <c r="R818" s="276"/>
      <c r="S818" s="276"/>
      <c r="T818" s="276"/>
      <c r="U818" s="276"/>
      <c r="V818" s="276"/>
      <c r="W818" s="276"/>
      <c r="X818" s="276"/>
      <c r="Y818" s="276"/>
      <c r="Z818" s="276"/>
      <c r="AA818" s="276"/>
      <c r="AB818" s="276"/>
      <c r="AC818" s="276"/>
      <c r="AD818" s="276"/>
      <c r="AE818" s="276"/>
      <c r="AF818" s="276"/>
      <c r="AG818" s="276"/>
      <c r="AH818" s="277"/>
    </row>
    <row r="819" spans="1:38" ht="26.25" customHeight="1">
      <c r="A819" s="898"/>
      <c r="B819" s="899"/>
      <c r="C819" s="899"/>
      <c r="D819" s="900"/>
      <c r="E819" s="270" t="str">
        <f>IF('様式１(食品) '!N35="○","☑","□")</f>
        <v>□</v>
      </c>
      <c r="F819" s="913" t="s">
        <v>303</v>
      </c>
      <c r="G819" s="913"/>
      <c r="H819" s="913"/>
      <c r="I819" s="913"/>
      <c r="J819" s="913"/>
      <c r="K819" s="913"/>
      <c r="L819" s="914" t="s">
        <v>297</v>
      </c>
      <c r="M819" s="915"/>
      <c r="N819" s="915"/>
      <c r="O819" s="915"/>
      <c r="P819" s="916" t="str">
        <f>IF('様式１(食品) '!P35="","",'様式１(食品) '!P35)</f>
        <v/>
      </c>
      <c r="Q819" s="916"/>
      <c r="R819" s="916"/>
      <c r="S819" s="916"/>
      <c r="T819" s="916"/>
      <c r="U819" s="916"/>
      <c r="V819" s="916"/>
      <c r="W819" s="916"/>
      <c r="X819" s="916"/>
      <c r="Y819" s="916"/>
      <c r="Z819" s="916"/>
      <c r="AA819" s="916"/>
      <c r="AB819" s="916"/>
      <c r="AC819" s="916"/>
      <c r="AD819" s="916"/>
      <c r="AE819" s="916"/>
      <c r="AF819" s="916"/>
      <c r="AG819" s="916"/>
      <c r="AH819" s="917"/>
    </row>
    <row r="820" spans="1:38" ht="70.05" customHeight="1">
      <c r="A820" s="901"/>
      <c r="B820" s="902"/>
      <c r="C820" s="902"/>
      <c r="D820" s="903"/>
      <c r="E820" s="271"/>
      <c r="F820" s="265"/>
      <c r="G820" s="918" t="s">
        <v>304</v>
      </c>
      <c r="H820" s="919"/>
      <c r="I820" s="919"/>
      <c r="J820" s="919"/>
      <c r="K820" s="919"/>
      <c r="L820" s="919"/>
      <c r="M820" s="919"/>
      <c r="N820" s="919"/>
      <c r="O820" s="920"/>
      <c r="P820" s="921"/>
      <c r="Q820" s="922"/>
      <c r="R820" s="922"/>
      <c r="S820" s="922"/>
      <c r="T820" s="922"/>
      <c r="U820" s="922"/>
      <c r="V820" s="922"/>
      <c r="W820" s="922"/>
      <c r="X820" s="922"/>
      <c r="Y820" s="922"/>
      <c r="Z820" s="922"/>
      <c r="AA820" s="922"/>
      <c r="AB820" s="922"/>
      <c r="AC820" s="922"/>
      <c r="AD820" s="922"/>
      <c r="AE820" s="922"/>
      <c r="AF820" s="922"/>
      <c r="AG820" s="922"/>
      <c r="AH820" s="923"/>
    </row>
    <row r="821" spans="1:38" ht="12.75" customHeight="1">
      <c r="A821" s="898" t="s">
        <v>219</v>
      </c>
      <c r="B821" s="899"/>
      <c r="C821" s="899"/>
      <c r="D821" s="900"/>
      <c r="E821" s="927" t="s">
        <v>218</v>
      </c>
      <c r="F821" s="929"/>
      <c r="G821" s="929"/>
      <c r="H821" s="929"/>
      <c r="I821" s="929"/>
      <c r="J821" s="929"/>
      <c r="K821" s="929"/>
      <c r="L821" s="929"/>
      <c r="M821" s="931" t="s">
        <v>217</v>
      </c>
      <c r="N821" s="932"/>
      <c r="O821" s="933"/>
      <c r="P821" s="935"/>
      <c r="Q821" s="935"/>
      <c r="R821" s="935"/>
      <c r="S821" s="935"/>
      <c r="T821" s="935"/>
      <c r="U821" s="935"/>
      <c r="V821" s="935"/>
      <c r="W821" s="935"/>
      <c r="X821" s="935"/>
      <c r="Y821" s="937" t="s">
        <v>301</v>
      </c>
      <c r="Z821" s="938"/>
      <c r="AA821" s="938"/>
      <c r="AB821" s="938"/>
      <c r="AC821" s="938"/>
      <c r="AD821" s="938"/>
      <c r="AE821" s="938"/>
      <c r="AF821" s="938"/>
      <c r="AG821" s="938"/>
      <c r="AH821" s="939"/>
    </row>
    <row r="822" spans="1:38" ht="12.75" customHeight="1">
      <c r="A822" s="924"/>
      <c r="B822" s="925"/>
      <c r="C822" s="925"/>
      <c r="D822" s="926"/>
      <c r="E822" s="928"/>
      <c r="F822" s="930"/>
      <c r="G822" s="930"/>
      <c r="H822" s="930"/>
      <c r="I822" s="930"/>
      <c r="J822" s="930"/>
      <c r="K822" s="930"/>
      <c r="L822" s="930"/>
      <c r="M822" s="934"/>
      <c r="N822" s="925"/>
      <c r="O822" s="926"/>
      <c r="P822" s="936"/>
      <c r="Q822" s="936"/>
      <c r="R822" s="936"/>
      <c r="S822" s="936"/>
      <c r="T822" s="936"/>
      <c r="U822" s="936"/>
      <c r="V822" s="936"/>
      <c r="W822" s="936"/>
      <c r="X822" s="936"/>
      <c r="Y822" s="940"/>
      <c r="Z822" s="941"/>
      <c r="AA822" s="941"/>
      <c r="AB822" s="941"/>
      <c r="AC822" s="941"/>
      <c r="AD822" s="941"/>
      <c r="AE822" s="941"/>
      <c r="AF822" s="941"/>
      <c r="AG822" s="941"/>
      <c r="AH822" s="942"/>
    </row>
    <row r="823" spans="1:38" ht="24" customHeight="1">
      <c r="A823" s="943" t="s">
        <v>216</v>
      </c>
      <c r="B823" s="944"/>
      <c r="C823" s="944"/>
      <c r="D823" s="945"/>
      <c r="E823" s="204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946"/>
      <c r="R823" s="946"/>
      <c r="S823" s="946"/>
      <c r="T823" s="946"/>
      <c r="U823" s="946"/>
      <c r="V823" s="946"/>
      <c r="W823" s="946"/>
      <c r="X823" s="202" t="s">
        <v>215</v>
      </c>
      <c r="Y823" s="947"/>
      <c r="Z823" s="948"/>
      <c r="AA823" s="948"/>
      <c r="AB823" s="948"/>
      <c r="AC823" s="948"/>
      <c r="AD823" s="948"/>
      <c r="AE823" s="948"/>
      <c r="AF823" s="948"/>
      <c r="AG823" s="948"/>
      <c r="AH823" s="949"/>
    </row>
    <row r="824" spans="1:38" ht="20.55" customHeight="1">
      <c r="A824" s="895" t="s">
        <v>214</v>
      </c>
      <c r="B824" s="896"/>
      <c r="C824" s="896"/>
      <c r="D824" s="897"/>
      <c r="E824" s="221"/>
      <c r="F824" s="222" t="str">
        <f>IF('様式１(食品) '!AL35=TRUE,"☑","□")</f>
        <v>□</v>
      </c>
      <c r="G824" s="950" t="s">
        <v>251</v>
      </c>
      <c r="H824" s="950"/>
      <c r="I824" s="223"/>
      <c r="J824" s="223"/>
      <c r="K824" s="222" t="str">
        <f>IF('様式１(食品) '!AM35=TRUE,"☑","□")</f>
        <v>□</v>
      </c>
      <c r="L824" s="950" t="s">
        <v>253</v>
      </c>
      <c r="M824" s="950"/>
      <c r="N824" s="223"/>
      <c r="O824" s="223"/>
      <c r="P824" s="222" t="str">
        <f>IF('様式１(食品) '!AN35=TRUE,"☑","□")</f>
        <v>□</v>
      </c>
      <c r="Q824" s="950" t="s">
        <v>254</v>
      </c>
      <c r="R824" s="950"/>
      <c r="S824" s="223"/>
      <c r="T824" s="223"/>
      <c r="U824" s="224"/>
      <c r="V824" s="951" t="s">
        <v>213</v>
      </c>
      <c r="W824" s="952"/>
      <c r="X824" s="952"/>
      <c r="Y824" s="952"/>
      <c r="Z824" s="952"/>
      <c r="AA824" s="952"/>
      <c r="AB824" s="952"/>
      <c r="AC824" s="952"/>
      <c r="AD824" s="952"/>
      <c r="AE824" s="952"/>
      <c r="AF824" s="952"/>
      <c r="AG824" s="952"/>
      <c r="AH824" s="953"/>
    </row>
    <row r="825" spans="1:38" ht="19.05" customHeight="1">
      <c r="A825" s="954" t="s">
        <v>212</v>
      </c>
      <c r="B825" s="955"/>
      <c r="C825" s="955"/>
      <c r="D825" s="956"/>
      <c r="E825" s="960"/>
      <c r="F825" s="961"/>
      <c r="G825" s="961"/>
      <c r="H825" s="961"/>
      <c r="I825" s="961"/>
      <c r="J825" s="961"/>
      <c r="K825" s="961"/>
      <c r="L825" s="961"/>
      <c r="M825" s="961"/>
      <c r="N825" s="961"/>
      <c r="O825" s="961"/>
      <c r="P825" s="961"/>
      <c r="Q825" s="961"/>
      <c r="R825" s="961"/>
      <c r="S825" s="961"/>
      <c r="T825" s="961"/>
      <c r="U825" s="961"/>
      <c r="V825" s="961"/>
      <c r="W825" s="961"/>
      <c r="X825" s="961"/>
      <c r="Y825" s="961"/>
      <c r="Z825" s="961"/>
      <c r="AA825" s="961"/>
      <c r="AB825" s="961"/>
      <c r="AC825" s="961"/>
      <c r="AD825" s="961"/>
      <c r="AE825" s="961"/>
      <c r="AF825" s="961"/>
      <c r="AG825" s="961"/>
      <c r="AH825" s="962"/>
    </row>
    <row r="826" spans="1:38" ht="19.05" customHeight="1">
      <c r="A826" s="957"/>
      <c r="B826" s="958"/>
      <c r="C826" s="958"/>
      <c r="D826" s="959"/>
      <c r="E826" s="963"/>
      <c r="F826" s="964"/>
      <c r="G826" s="964"/>
      <c r="H826" s="964"/>
      <c r="I826" s="964"/>
      <c r="J826" s="964"/>
      <c r="K826" s="964"/>
      <c r="L826" s="964"/>
      <c r="M826" s="964"/>
      <c r="N826" s="964"/>
      <c r="O826" s="964"/>
      <c r="P826" s="964"/>
      <c r="Q826" s="964"/>
      <c r="R826" s="964"/>
      <c r="S826" s="964"/>
      <c r="T826" s="964"/>
      <c r="U826" s="964"/>
      <c r="V826" s="964"/>
      <c r="W826" s="964"/>
      <c r="X826" s="964"/>
      <c r="Y826" s="964"/>
      <c r="Z826" s="964"/>
      <c r="AA826" s="964"/>
      <c r="AB826" s="964"/>
      <c r="AC826" s="964"/>
      <c r="AD826" s="964"/>
      <c r="AE826" s="964"/>
      <c r="AF826" s="964"/>
      <c r="AG826" s="964"/>
      <c r="AH826" s="965"/>
    </row>
    <row r="827" spans="1:38" ht="19.05" customHeight="1">
      <c r="A827" s="842" t="s">
        <v>302</v>
      </c>
      <c r="B827" s="843"/>
      <c r="C827" s="843"/>
      <c r="D827" s="844"/>
      <c r="E827" s="201" t="s">
        <v>211</v>
      </c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848" t="s">
        <v>210</v>
      </c>
      <c r="R827" s="849"/>
      <c r="S827" s="849"/>
      <c r="T827" s="849"/>
      <c r="U827" s="849"/>
      <c r="V827" s="849"/>
      <c r="W827" s="849"/>
      <c r="X827" s="849"/>
      <c r="Y827" s="850"/>
      <c r="Z827" s="851" t="s">
        <v>209</v>
      </c>
      <c r="AA827" s="849"/>
      <c r="AB827" s="849"/>
      <c r="AC827" s="849"/>
      <c r="AD827" s="849"/>
      <c r="AE827" s="849"/>
      <c r="AF827" s="849"/>
      <c r="AG827" s="849"/>
      <c r="AH827" s="852"/>
    </row>
    <row r="828" spans="1:38" ht="19.05" customHeight="1">
      <c r="A828" s="845"/>
      <c r="B828" s="846"/>
      <c r="C828" s="846"/>
      <c r="D828" s="847"/>
      <c r="E828" s="200" t="s">
        <v>208</v>
      </c>
      <c r="F828" s="199"/>
      <c r="G828" s="199"/>
      <c r="H828" s="199"/>
      <c r="I828" s="199"/>
      <c r="J828" s="199"/>
      <c r="K828" s="199"/>
      <c r="L828" s="199"/>
      <c r="M828" s="198"/>
      <c r="N828" s="197"/>
      <c r="O828" s="197"/>
      <c r="P828" s="197"/>
      <c r="Q828" s="853" t="s">
        <v>207</v>
      </c>
      <c r="R828" s="854"/>
      <c r="S828" s="854"/>
      <c r="T828" s="854"/>
      <c r="U828" s="854"/>
      <c r="V828" s="854"/>
      <c r="W828" s="854"/>
      <c r="X828" s="854"/>
      <c r="Y828" s="855"/>
      <c r="Z828" s="856" t="s">
        <v>206</v>
      </c>
      <c r="AA828" s="854"/>
      <c r="AB828" s="854"/>
      <c r="AC828" s="854"/>
      <c r="AD828" s="854"/>
      <c r="AE828" s="854"/>
      <c r="AF828" s="854"/>
      <c r="AG828" s="854"/>
      <c r="AH828" s="857"/>
    </row>
    <row r="829" spans="1:38" ht="18.3" customHeight="1">
      <c r="A829" s="858" t="s">
        <v>205</v>
      </c>
      <c r="B829" s="859"/>
      <c r="C829" s="859"/>
      <c r="D829" s="860"/>
      <c r="E829" s="848" t="s">
        <v>204</v>
      </c>
      <c r="F829" s="849"/>
      <c r="G829" s="861"/>
      <c r="H829" s="862"/>
      <c r="I829" s="863"/>
      <c r="J829" s="863"/>
      <c r="K829" s="863"/>
      <c r="L829" s="863"/>
      <c r="M829" s="863"/>
      <c r="N829" s="863"/>
      <c r="O829" s="863"/>
      <c r="P829" s="863"/>
      <c r="Q829" s="863"/>
      <c r="R829" s="864"/>
      <c r="S829" s="848" t="s">
        <v>203</v>
      </c>
      <c r="T829" s="849"/>
      <c r="U829" s="861"/>
      <c r="V829" s="865"/>
      <c r="W829" s="863"/>
      <c r="X829" s="863"/>
      <c r="Y829" s="863"/>
      <c r="Z829" s="863"/>
      <c r="AA829" s="863"/>
      <c r="AB829" s="863"/>
      <c r="AC829" s="863"/>
      <c r="AD829" s="863"/>
      <c r="AE829" s="863"/>
      <c r="AF829" s="863"/>
      <c r="AG829" s="863"/>
      <c r="AH829" s="866"/>
    </row>
    <row r="830" spans="1:38" ht="16.8" customHeight="1">
      <c r="A830" s="876" t="s">
        <v>202</v>
      </c>
      <c r="B830" s="877"/>
      <c r="C830" s="877"/>
      <c r="D830" s="878"/>
      <c r="E830" s="848" t="s">
        <v>201</v>
      </c>
      <c r="F830" s="849"/>
      <c r="G830" s="849"/>
      <c r="H830" s="849"/>
      <c r="I830" s="849"/>
      <c r="J830" s="849"/>
      <c r="K830" s="849"/>
      <c r="L830" s="849"/>
      <c r="M830" s="882"/>
      <c r="N830" s="848" t="s">
        <v>200</v>
      </c>
      <c r="O830" s="849"/>
      <c r="P830" s="849"/>
      <c r="Q830" s="849"/>
      <c r="R830" s="883"/>
      <c r="S830" s="848" t="s">
        <v>199</v>
      </c>
      <c r="T830" s="849"/>
      <c r="U830" s="849"/>
      <c r="V830" s="882"/>
      <c r="W830" s="848" t="s">
        <v>198</v>
      </c>
      <c r="X830" s="849"/>
      <c r="Y830" s="849"/>
      <c r="Z830" s="882"/>
      <c r="AA830" s="848" t="s">
        <v>12</v>
      </c>
      <c r="AB830" s="884"/>
      <c r="AC830" s="884"/>
      <c r="AD830" s="884"/>
      <c r="AE830" s="884"/>
      <c r="AF830" s="884"/>
      <c r="AG830" s="884"/>
      <c r="AH830" s="885"/>
    </row>
    <row r="831" spans="1:38" ht="16.8" customHeight="1">
      <c r="A831" s="879"/>
      <c r="B831" s="880"/>
      <c r="C831" s="880"/>
      <c r="D831" s="881"/>
      <c r="E831" s="886"/>
      <c r="F831" s="887"/>
      <c r="G831" s="887"/>
      <c r="H831" s="887"/>
      <c r="I831" s="887"/>
      <c r="J831" s="887"/>
      <c r="K831" s="887"/>
      <c r="L831" s="887"/>
      <c r="M831" s="888"/>
      <c r="N831" s="886"/>
      <c r="O831" s="887"/>
      <c r="P831" s="887"/>
      <c r="Q831" s="887"/>
      <c r="R831" s="888"/>
      <c r="S831" s="886"/>
      <c r="T831" s="887"/>
      <c r="U831" s="887"/>
      <c r="V831" s="888"/>
      <c r="W831" s="889"/>
      <c r="X831" s="890"/>
      <c r="Y831" s="890"/>
      <c r="Z831" s="888"/>
      <c r="AA831" s="889"/>
      <c r="AB831" s="890"/>
      <c r="AC831" s="890"/>
      <c r="AD831" s="890"/>
      <c r="AE831" s="890"/>
      <c r="AF831" s="890"/>
      <c r="AG831" s="890"/>
      <c r="AH831" s="891"/>
    </row>
    <row r="832" spans="1:38" ht="16.8" customHeight="1">
      <c r="A832" s="892" t="s">
        <v>197</v>
      </c>
      <c r="B832" s="893"/>
      <c r="C832" s="893"/>
      <c r="D832" s="894"/>
      <c r="E832" s="886"/>
      <c r="F832" s="887"/>
      <c r="G832" s="887"/>
      <c r="H832" s="887"/>
      <c r="I832" s="887"/>
      <c r="J832" s="887"/>
      <c r="K832" s="887"/>
      <c r="L832" s="887"/>
      <c r="M832" s="888"/>
      <c r="N832" s="886"/>
      <c r="O832" s="887"/>
      <c r="P832" s="887"/>
      <c r="Q832" s="887"/>
      <c r="R832" s="888"/>
      <c r="S832" s="886"/>
      <c r="T832" s="887"/>
      <c r="U832" s="887"/>
      <c r="V832" s="888"/>
      <c r="W832" s="889"/>
      <c r="X832" s="890"/>
      <c r="Y832" s="890"/>
      <c r="Z832" s="888"/>
      <c r="AA832" s="889"/>
      <c r="AB832" s="890"/>
      <c r="AC832" s="890"/>
      <c r="AD832" s="890"/>
      <c r="AE832" s="890"/>
      <c r="AF832" s="890"/>
      <c r="AG832" s="890"/>
      <c r="AH832" s="891"/>
    </row>
    <row r="833" spans="1:38" ht="16.8" customHeight="1">
      <c r="A833" s="892"/>
      <c r="B833" s="893"/>
      <c r="C833" s="893"/>
      <c r="D833" s="894"/>
      <c r="E833" s="886"/>
      <c r="F833" s="887"/>
      <c r="G833" s="887"/>
      <c r="H833" s="887"/>
      <c r="I833" s="887"/>
      <c r="J833" s="887"/>
      <c r="K833" s="887"/>
      <c r="L833" s="887"/>
      <c r="M833" s="888"/>
      <c r="N833" s="886"/>
      <c r="O833" s="887"/>
      <c r="P833" s="887"/>
      <c r="Q833" s="887"/>
      <c r="R833" s="888"/>
      <c r="S833" s="886"/>
      <c r="T833" s="887"/>
      <c r="U833" s="887"/>
      <c r="V833" s="888"/>
      <c r="W833" s="889"/>
      <c r="X833" s="890"/>
      <c r="Y833" s="890"/>
      <c r="Z833" s="888"/>
      <c r="AA833" s="889"/>
      <c r="AB833" s="890"/>
      <c r="AC833" s="890"/>
      <c r="AD833" s="890"/>
      <c r="AE833" s="890"/>
      <c r="AF833" s="890"/>
      <c r="AG833" s="890"/>
      <c r="AH833" s="891"/>
    </row>
    <row r="834" spans="1:38" ht="16.8" customHeight="1">
      <c r="A834" s="867" t="s">
        <v>196</v>
      </c>
      <c r="B834" s="868"/>
      <c r="C834" s="868"/>
      <c r="D834" s="868"/>
      <c r="E834" s="868"/>
      <c r="F834" s="868"/>
      <c r="G834" s="868"/>
      <c r="H834" s="868"/>
      <c r="I834" s="868"/>
      <c r="J834" s="868"/>
      <c r="K834" s="868"/>
      <c r="L834" s="868"/>
      <c r="M834" s="868"/>
      <c r="N834" s="868"/>
      <c r="O834" s="868"/>
      <c r="P834" s="868"/>
      <c r="Q834" s="868"/>
      <c r="R834" s="868"/>
      <c r="S834" s="868"/>
      <c r="T834" s="868"/>
      <c r="U834" s="868"/>
      <c r="V834" s="868"/>
      <c r="W834" s="868"/>
      <c r="X834" s="868"/>
      <c r="Y834" s="868"/>
      <c r="Z834" s="868"/>
      <c r="AA834" s="868"/>
      <c r="AB834" s="868"/>
      <c r="AC834" s="868"/>
      <c r="AD834" s="868"/>
      <c r="AE834" s="868"/>
      <c r="AF834" s="868"/>
      <c r="AG834" s="868"/>
      <c r="AH834" s="869"/>
    </row>
    <row r="835" spans="1:38" ht="127.05" customHeight="1" thickBot="1">
      <c r="A835" s="870" t="s">
        <v>195</v>
      </c>
      <c r="B835" s="871"/>
      <c r="C835" s="871"/>
      <c r="D835" s="871"/>
      <c r="E835" s="871"/>
      <c r="F835" s="871"/>
      <c r="G835" s="871"/>
      <c r="H835" s="871"/>
      <c r="I835" s="871"/>
      <c r="J835" s="871"/>
      <c r="K835" s="871"/>
      <c r="L835" s="871"/>
      <c r="M835" s="871"/>
      <c r="N835" s="871"/>
      <c r="O835" s="871"/>
      <c r="P835" s="871"/>
      <c r="Q835" s="872"/>
      <c r="R835" s="873" t="s">
        <v>245</v>
      </c>
      <c r="S835" s="874"/>
      <c r="T835" s="874"/>
      <c r="U835" s="874"/>
      <c r="V835" s="874"/>
      <c r="W835" s="874"/>
      <c r="X835" s="874"/>
      <c r="Y835" s="874"/>
      <c r="Z835" s="874"/>
      <c r="AA835" s="874"/>
      <c r="AB835" s="874"/>
      <c r="AC835" s="874"/>
      <c r="AD835" s="874"/>
      <c r="AE835" s="874"/>
      <c r="AF835" s="874"/>
      <c r="AG835" s="874"/>
      <c r="AH835" s="875"/>
    </row>
    <row r="836" spans="1:38" ht="5.0999999999999996" customHeight="1"/>
    <row r="837" spans="1:38" ht="20.100000000000001" customHeight="1">
      <c r="A837" s="109" t="s">
        <v>194</v>
      </c>
      <c r="B837" s="196"/>
      <c r="C837" s="196"/>
      <c r="D837" s="196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AH837" s="195"/>
    </row>
    <row r="838" spans="1:38" ht="13.5" customHeight="1">
      <c r="A838" s="32"/>
      <c r="B838" s="32" t="s">
        <v>192</v>
      </c>
    </row>
    <row r="839" spans="1:38" ht="21" customHeight="1" thickBot="1">
      <c r="A839" s="237" t="s">
        <v>267</v>
      </c>
      <c r="B839" s="194"/>
      <c r="C839" s="194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</row>
    <row r="840" spans="1:38" s="33" customFormat="1" ht="25.05" customHeight="1" thickTop="1" thickBot="1">
      <c r="M840" s="400" t="s">
        <v>63</v>
      </c>
      <c r="N840" s="401"/>
      <c r="O840" s="402"/>
      <c r="P840" s="375" t="s">
        <v>321</v>
      </c>
      <c r="Q840" s="376"/>
      <c r="R840" s="376"/>
      <c r="S840" s="376"/>
      <c r="T840" s="376"/>
      <c r="U840" s="376"/>
      <c r="V840" s="376"/>
      <c r="W840" s="376"/>
      <c r="X840" s="377"/>
      <c r="Y840" s="412" t="s">
        <v>62</v>
      </c>
      <c r="Z840" s="413"/>
      <c r="AA840" s="414"/>
      <c r="AB840" s="453"/>
      <c r="AC840" s="383"/>
      <c r="AD840" s="71" t="s">
        <v>61</v>
      </c>
      <c r="AE840" s="383"/>
      <c r="AF840" s="383"/>
      <c r="AG840" s="451" t="s">
        <v>60</v>
      </c>
      <c r="AH840" s="452"/>
    </row>
    <row r="841" spans="1:38" s="33" customFormat="1" ht="15.75" customHeight="1">
      <c r="A841" s="296" t="s">
        <v>59</v>
      </c>
      <c r="B841" s="297"/>
      <c r="C841" s="298"/>
      <c r="D841" s="404" t="str">
        <f>IF(共通入力!$D$2="","",共通入力!$D$2)</f>
        <v/>
      </c>
      <c r="E841" s="404"/>
      <c r="F841" s="404"/>
      <c r="G841" s="404"/>
      <c r="H841" s="404"/>
      <c r="I841" s="404"/>
      <c r="J841" s="404"/>
      <c r="K841" s="404"/>
      <c r="L841" s="404"/>
      <c r="M841" s="296" t="s">
        <v>282</v>
      </c>
      <c r="N841" s="297"/>
      <c r="O841" s="298"/>
      <c r="P841" s="966" t="s">
        <v>57</v>
      </c>
      <c r="Q841" s="967"/>
      <c r="R841" s="968"/>
      <c r="S841" s="381" t="str">
        <f>IF(共通入力!$Q$2="","",共通入力!$Q$2)</f>
        <v/>
      </c>
      <c r="T841" s="969"/>
      <c r="U841" s="969"/>
      <c r="V841" s="969"/>
      <c r="W841" s="969"/>
      <c r="X841" s="969"/>
      <c r="Y841" s="969"/>
      <c r="Z841" s="969"/>
      <c r="AA841" s="969"/>
      <c r="AB841" s="969"/>
      <c r="AC841" s="969"/>
      <c r="AD841" s="969"/>
      <c r="AE841" s="969"/>
      <c r="AF841" s="969"/>
      <c r="AG841" s="969"/>
      <c r="AH841" s="970"/>
    </row>
    <row r="842" spans="1:38" s="33" customFormat="1" ht="33" customHeight="1" thickBot="1">
      <c r="A842" s="299"/>
      <c r="B842" s="300"/>
      <c r="C842" s="301"/>
      <c r="D842" s="407"/>
      <c r="E842" s="407"/>
      <c r="F842" s="407"/>
      <c r="G842" s="407"/>
      <c r="H842" s="407"/>
      <c r="I842" s="407"/>
      <c r="J842" s="407"/>
      <c r="K842" s="407"/>
      <c r="L842" s="407"/>
      <c r="M842" s="299"/>
      <c r="N842" s="300"/>
      <c r="O842" s="301"/>
      <c r="P842" s="567" t="str">
        <f>IF(共通入力!$N$3="","",共通入力!$N$3)</f>
        <v/>
      </c>
      <c r="Q842" s="568"/>
      <c r="R842" s="568"/>
      <c r="S842" s="568"/>
      <c r="T842" s="568"/>
      <c r="U842" s="568"/>
      <c r="V842" s="568"/>
      <c r="W842" s="568"/>
      <c r="X842" s="568"/>
      <c r="Y842" s="568"/>
      <c r="Z842" s="568"/>
      <c r="AA842" s="568"/>
      <c r="AB842" s="568"/>
      <c r="AC842" s="568"/>
      <c r="AD842" s="568"/>
      <c r="AE842" s="568"/>
      <c r="AF842" s="568"/>
      <c r="AG842" s="568"/>
      <c r="AH842" s="569"/>
    </row>
    <row r="843" spans="1:38" s="33" customFormat="1" ht="21" customHeight="1" thickBot="1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  <c r="AA843" s="205"/>
      <c r="AB843" s="205"/>
      <c r="AC843" s="205"/>
      <c r="AD843" s="205"/>
      <c r="AE843" s="205"/>
      <c r="AF843" s="205"/>
      <c r="AG843" s="205"/>
      <c r="AH843" s="205"/>
    </row>
    <row r="844" spans="1:38" ht="14.25" customHeight="1">
      <c r="A844" s="971" t="s">
        <v>221</v>
      </c>
      <c r="B844" s="972"/>
      <c r="C844" s="972"/>
      <c r="D844" s="973"/>
      <c r="E844" s="974"/>
      <c r="F844" s="975"/>
      <c r="G844" s="975"/>
      <c r="H844" s="975"/>
      <c r="I844" s="975"/>
      <c r="J844" s="975"/>
      <c r="K844" s="975"/>
      <c r="L844" s="975"/>
      <c r="M844" s="975"/>
      <c r="N844" s="975"/>
      <c r="O844" s="975"/>
      <c r="P844" s="975"/>
      <c r="Q844" s="975"/>
      <c r="R844" s="975"/>
      <c r="S844" s="975"/>
      <c r="T844" s="975"/>
      <c r="U844" s="975"/>
      <c r="V844" s="975"/>
      <c r="W844" s="975"/>
      <c r="X844" s="976"/>
      <c r="Y844" s="977" t="s">
        <v>258</v>
      </c>
      <c r="Z844" s="978"/>
      <c r="AA844" s="978"/>
      <c r="AB844" s="978"/>
      <c r="AC844" s="979"/>
      <c r="AD844" s="983">
        <f>'様式１(食品) '!A36</f>
        <v>28</v>
      </c>
      <c r="AE844" s="984"/>
      <c r="AF844" s="984"/>
      <c r="AG844" s="984"/>
      <c r="AH844" s="985"/>
    </row>
    <row r="845" spans="1:38" ht="26.25" customHeight="1">
      <c r="A845" s="989" t="s">
        <v>220</v>
      </c>
      <c r="B845" s="990"/>
      <c r="C845" s="990"/>
      <c r="D845" s="991"/>
      <c r="E845" s="992" t="str">
        <f>IF('様式１(食品) '!B36="","",'様式１(食品) '!B36)</f>
        <v/>
      </c>
      <c r="F845" s="993"/>
      <c r="G845" s="993"/>
      <c r="H845" s="993"/>
      <c r="I845" s="993"/>
      <c r="J845" s="993"/>
      <c r="K845" s="993"/>
      <c r="L845" s="993"/>
      <c r="M845" s="993"/>
      <c r="N845" s="993"/>
      <c r="O845" s="993"/>
      <c r="P845" s="993"/>
      <c r="Q845" s="993"/>
      <c r="R845" s="993"/>
      <c r="S845" s="993"/>
      <c r="T845" s="993"/>
      <c r="U845" s="993"/>
      <c r="V845" s="993"/>
      <c r="W845" s="993"/>
      <c r="X845" s="994"/>
      <c r="Y845" s="980"/>
      <c r="Z845" s="981"/>
      <c r="AA845" s="981"/>
      <c r="AB845" s="981"/>
      <c r="AC845" s="982"/>
      <c r="AD845" s="986"/>
      <c r="AE845" s="987"/>
      <c r="AF845" s="987"/>
      <c r="AG845" s="987"/>
      <c r="AH845" s="988"/>
    </row>
    <row r="846" spans="1:38" ht="16.8" customHeight="1">
      <c r="A846" s="895" t="s">
        <v>296</v>
      </c>
      <c r="B846" s="896"/>
      <c r="C846" s="896"/>
      <c r="D846" s="897"/>
      <c r="E846" s="266" t="str">
        <f>IF('様式１(食品) '!H36="○","☑","□")</f>
        <v>□</v>
      </c>
      <c r="F846" s="904" t="s">
        <v>295</v>
      </c>
      <c r="G846" s="904"/>
      <c r="H846" s="904"/>
      <c r="I846" s="904"/>
      <c r="J846" s="904"/>
      <c r="K846" s="905"/>
      <c r="L846" s="906" t="s">
        <v>305</v>
      </c>
      <c r="M846" s="907"/>
      <c r="N846" s="907"/>
      <c r="O846" s="907"/>
      <c r="P846" s="907"/>
      <c r="Q846" s="907"/>
      <c r="R846" s="907"/>
      <c r="S846" s="907"/>
      <c r="T846" s="907"/>
      <c r="U846" s="907"/>
      <c r="V846" s="907"/>
      <c r="W846" s="907"/>
      <c r="X846" s="907"/>
      <c r="Y846" s="907"/>
      <c r="Z846" s="907"/>
      <c r="AA846" s="907"/>
      <c r="AB846" s="907"/>
      <c r="AC846" s="907"/>
      <c r="AD846" s="907"/>
      <c r="AE846" s="907"/>
      <c r="AF846" s="907"/>
      <c r="AG846" s="907"/>
      <c r="AH846" s="908"/>
      <c r="AI846" s="218"/>
      <c r="AL846" s="218"/>
    </row>
    <row r="847" spans="1:38" ht="16.8" customHeight="1">
      <c r="A847" s="898"/>
      <c r="B847" s="899"/>
      <c r="C847" s="899"/>
      <c r="D847" s="900"/>
      <c r="E847" s="267"/>
      <c r="F847" s="109"/>
      <c r="G847" s="109"/>
      <c r="H847" s="109"/>
      <c r="I847" s="109"/>
      <c r="J847" s="109"/>
      <c r="K847" s="269"/>
      <c r="L847" s="278"/>
      <c r="M847" s="280" t="s">
        <v>298</v>
      </c>
      <c r="N847" s="282"/>
      <c r="O847" s="280"/>
      <c r="P847" s="280"/>
      <c r="Q847" s="280"/>
      <c r="R847" s="280"/>
      <c r="S847" s="280"/>
      <c r="T847" s="280"/>
      <c r="U847" s="280"/>
      <c r="V847" s="280"/>
      <c r="W847" s="280"/>
      <c r="X847" s="280"/>
      <c r="Y847" s="280"/>
      <c r="Z847" s="280"/>
      <c r="AA847" s="280"/>
      <c r="AB847" s="280"/>
      <c r="AC847" s="280"/>
      <c r="AD847" s="280"/>
      <c r="AE847" s="280"/>
      <c r="AF847" s="280"/>
      <c r="AG847" s="280"/>
      <c r="AH847" s="281"/>
      <c r="AI847" s="218"/>
      <c r="AL847" s="218"/>
    </row>
    <row r="848" spans="1:38" ht="16.8" customHeight="1">
      <c r="A848" s="898"/>
      <c r="B848" s="899"/>
      <c r="C848" s="899"/>
      <c r="D848" s="900"/>
      <c r="E848" s="267"/>
      <c r="F848" s="909"/>
      <c r="G848" s="909"/>
      <c r="H848" s="909"/>
      <c r="I848" s="909"/>
      <c r="J848" s="909"/>
      <c r="K848" s="910"/>
      <c r="L848" s="278"/>
      <c r="M848" s="272" t="s">
        <v>299</v>
      </c>
      <c r="N848" s="282"/>
      <c r="O848" s="273"/>
      <c r="P848" s="273"/>
      <c r="Q848" s="280"/>
      <c r="R848" s="280"/>
      <c r="S848" s="280"/>
      <c r="T848" s="280"/>
      <c r="U848" s="280"/>
      <c r="V848" s="280"/>
      <c r="W848" s="280"/>
      <c r="X848" s="280"/>
      <c r="Y848" s="280"/>
      <c r="Z848" s="280"/>
      <c r="AA848" s="280"/>
      <c r="AB848" s="280"/>
      <c r="AC848" s="280"/>
      <c r="AD848" s="280"/>
      <c r="AE848" s="280"/>
      <c r="AF848" s="280"/>
      <c r="AG848" s="280"/>
      <c r="AH848" s="281"/>
      <c r="AI848" s="218"/>
      <c r="AL848" s="218"/>
    </row>
    <row r="849" spans="1:34" ht="16.8" customHeight="1">
      <c r="A849" s="898"/>
      <c r="B849" s="899"/>
      <c r="C849" s="899"/>
      <c r="D849" s="900"/>
      <c r="E849" s="268"/>
      <c r="F849" s="911"/>
      <c r="G849" s="911"/>
      <c r="H849" s="911"/>
      <c r="I849" s="911"/>
      <c r="J849" s="911"/>
      <c r="K849" s="912"/>
      <c r="L849" s="279"/>
      <c r="M849" s="274" t="s">
        <v>300</v>
      </c>
      <c r="N849" s="275"/>
      <c r="O849" s="276"/>
      <c r="P849" s="276"/>
      <c r="Q849" s="276"/>
      <c r="R849" s="276"/>
      <c r="S849" s="276"/>
      <c r="T849" s="276"/>
      <c r="U849" s="276"/>
      <c r="V849" s="276"/>
      <c r="W849" s="276"/>
      <c r="X849" s="276"/>
      <c r="Y849" s="276"/>
      <c r="Z849" s="276"/>
      <c r="AA849" s="276"/>
      <c r="AB849" s="276"/>
      <c r="AC849" s="276"/>
      <c r="AD849" s="276"/>
      <c r="AE849" s="276"/>
      <c r="AF849" s="276"/>
      <c r="AG849" s="276"/>
      <c r="AH849" s="277"/>
    </row>
    <row r="850" spans="1:34" ht="26.25" customHeight="1">
      <c r="A850" s="898"/>
      <c r="B850" s="899"/>
      <c r="C850" s="899"/>
      <c r="D850" s="900"/>
      <c r="E850" s="270" t="str">
        <f>IF('様式１(食品) '!N36="○","☑","□")</f>
        <v>□</v>
      </c>
      <c r="F850" s="913" t="s">
        <v>303</v>
      </c>
      <c r="G850" s="913"/>
      <c r="H850" s="913"/>
      <c r="I850" s="913"/>
      <c r="J850" s="913"/>
      <c r="K850" s="913"/>
      <c r="L850" s="914" t="s">
        <v>297</v>
      </c>
      <c r="M850" s="915"/>
      <c r="N850" s="915"/>
      <c r="O850" s="915"/>
      <c r="P850" s="916" t="str">
        <f>IF('様式１(食品) '!P36="","",'様式１(食品) '!P36)</f>
        <v/>
      </c>
      <c r="Q850" s="916"/>
      <c r="R850" s="916"/>
      <c r="S850" s="916"/>
      <c r="T850" s="916"/>
      <c r="U850" s="916"/>
      <c r="V850" s="916"/>
      <c r="W850" s="916"/>
      <c r="X850" s="916"/>
      <c r="Y850" s="916"/>
      <c r="Z850" s="916"/>
      <c r="AA850" s="916"/>
      <c r="AB850" s="916"/>
      <c r="AC850" s="916"/>
      <c r="AD850" s="916"/>
      <c r="AE850" s="916"/>
      <c r="AF850" s="916"/>
      <c r="AG850" s="916"/>
      <c r="AH850" s="917"/>
    </row>
    <row r="851" spans="1:34" ht="70.05" customHeight="1">
      <c r="A851" s="901"/>
      <c r="B851" s="902"/>
      <c r="C851" s="902"/>
      <c r="D851" s="903"/>
      <c r="E851" s="271"/>
      <c r="F851" s="265"/>
      <c r="G851" s="918" t="s">
        <v>304</v>
      </c>
      <c r="H851" s="919"/>
      <c r="I851" s="919"/>
      <c r="J851" s="919"/>
      <c r="K851" s="919"/>
      <c r="L851" s="919"/>
      <c r="M851" s="919"/>
      <c r="N851" s="919"/>
      <c r="O851" s="920"/>
      <c r="P851" s="921"/>
      <c r="Q851" s="922"/>
      <c r="R851" s="922"/>
      <c r="S851" s="922"/>
      <c r="T851" s="922"/>
      <c r="U851" s="922"/>
      <c r="V851" s="922"/>
      <c r="W851" s="922"/>
      <c r="X851" s="922"/>
      <c r="Y851" s="922"/>
      <c r="Z851" s="922"/>
      <c r="AA851" s="922"/>
      <c r="AB851" s="922"/>
      <c r="AC851" s="922"/>
      <c r="AD851" s="922"/>
      <c r="AE851" s="922"/>
      <c r="AF851" s="922"/>
      <c r="AG851" s="922"/>
      <c r="AH851" s="923"/>
    </row>
    <row r="852" spans="1:34" ht="12.75" customHeight="1">
      <c r="A852" s="898" t="s">
        <v>219</v>
      </c>
      <c r="B852" s="899"/>
      <c r="C852" s="899"/>
      <c r="D852" s="900"/>
      <c r="E852" s="927" t="s">
        <v>218</v>
      </c>
      <c r="F852" s="929"/>
      <c r="G852" s="929"/>
      <c r="H852" s="929"/>
      <c r="I852" s="929"/>
      <c r="J852" s="929"/>
      <c r="K852" s="929"/>
      <c r="L852" s="929"/>
      <c r="M852" s="931" t="s">
        <v>217</v>
      </c>
      <c r="N852" s="932"/>
      <c r="O852" s="933"/>
      <c r="P852" s="935"/>
      <c r="Q852" s="935"/>
      <c r="R852" s="935"/>
      <c r="S852" s="935"/>
      <c r="T852" s="935"/>
      <c r="U852" s="935"/>
      <c r="V852" s="935"/>
      <c r="W852" s="935"/>
      <c r="X852" s="935"/>
      <c r="Y852" s="937" t="s">
        <v>301</v>
      </c>
      <c r="Z852" s="938"/>
      <c r="AA852" s="938"/>
      <c r="AB852" s="938"/>
      <c r="AC852" s="938"/>
      <c r="AD852" s="938"/>
      <c r="AE852" s="938"/>
      <c r="AF852" s="938"/>
      <c r="AG852" s="938"/>
      <c r="AH852" s="939"/>
    </row>
    <row r="853" spans="1:34" ht="12.75" customHeight="1">
      <c r="A853" s="924"/>
      <c r="B853" s="925"/>
      <c r="C853" s="925"/>
      <c r="D853" s="926"/>
      <c r="E853" s="928"/>
      <c r="F853" s="930"/>
      <c r="G853" s="930"/>
      <c r="H853" s="930"/>
      <c r="I853" s="930"/>
      <c r="J853" s="930"/>
      <c r="K853" s="930"/>
      <c r="L853" s="930"/>
      <c r="M853" s="934"/>
      <c r="N853" s="925"/>
      <c r="O853" s="926"/>
      <c r="P853" s="936"/>
      <c r="Q853" s="936"/>
      <c r="R853" s="936"/>
      <c r="S853" s="936"/>
      <c r="T853" s="936"/>
      <c r="U853" s="936"/>
      <c r="V853" s="936"/>
      <c r="W853" s="936"/>
      <c r="X853" s="936"/>
      <c r="Y853" s="940"/>
      <c r="Z853" s="941"/>
      <c r="AA853" s="941"/>
      <c r="AB853" s="941"/>
      <c r="AC853" s="941"/>
      <c r="AD853" s="941"/>
      <c r="AE853" s="941"/>
      <c r="AF853" s="941"/>
      <c r="AG853" s="941"/>
      <c r="AH853" s="942"/>
    </row>
    <row r="854" spans="1:34" ht="24" customHeight="1">
      <c r="A854" s="943" t="s">
        <v>216</v>
      </c>
      <c r="B854" s="944"/>
      <c r="C854" s="944"/>
      <c r="D854" s="945"/>
      <c r="E854" s="204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946"/>
      <c r="R854" s="946"/>
      <c r="S854" s="946"/>
      <c r="T854" s="946"/>
      <c r="U854" s="946"/>
      <c r="V854" s="946"/>
      <c r="W854" s="946"/>
      <c r="X854" s="202" t="s">
        <v>215</v>
      </c>
      <c r="Y854" s="947"/>
      <c r="Z854" s="948"/>
      <c r="AA854" s="948"/>
      <c r="AB854" s="948"/>
      <c r="AC854" s="948"/>
      <c r="AD854" s="948"/>
      <c r="AE854" s="948"/>
      <c r="AF854" s="948"/>
      <c r="AG854" s="948"/>
      <c r="AH854" s="949"/>
    </row>
    <row r="855" spans="1:34" ht="20.55" customHeight="1">
      <c r="A855" s="895" t="s">
        <v>214</v>
      </c>
      <c r="B855" s="896"/>
      <c r="C855" s="896"/>
      <c r="D855" s="897"/>
      <c r="E855" s="221"/>
      <c r="F855" s="222" t="str">
        <f>IF('様式１(食品) '!AL36=TRUE,"☑","□")</f>
        <v>□</v>
      </c>
      <c r="G855" s="950" t="s">
        <v>251</v>
      </c>
      <c r="H855" s="950"/>
      <c r="I855" s="223"/>
      <c r="J855" s="223"/>
      <c r="K855" s="222" t="str">
        <f>IF('様式１(食品) '!AM36=TRUE,"☑","□")</f>
        <v>□</v>
      </c>
      <c r="L855" s="950" t="s">
        <v>253</v>
      </c>
      <c r="M855" s="950"/>
      <c r="N855" s="223"/>
      <c r="O855" s="223"/>
      <c r="P855" s="222" t="str">
        <f>IF('様式１(食品) '!AN36=TRUE,"☑","□")</f>
        <v>□</v>
      </c>
      <c r="Q855" s="950" t="s">
        <v>254</v>
      </c>
      <c r="R855" s="950"/>
      <c r="S855" s="223"/>
      <c r="T855" s="223"/>
      <c r="U855" s="224"/>
      <c r="V855" s="951" t="s">
        <v>213</v>
      </c>
      <c r="W855" s="952"/>
      <c r="X855" s="952"/>
      <c r="Y855" s="952"/>
      <c r="Z855" s="952"/>
      <c r="AA855" s="952"/>
      <c r="AB855" s="952"/>
      <c r="AC855" s="952"/>
      <c r="AD855" s="952"/>
      <c r="AE855" s="952"/>
      <c r="AF855" s="952"/>
      <c r="AG855" s="952"/>
      <c r="AH855" s="953"/>
    </row>
    <row r="856" spans="1:34" ht="19.05" customHeight="1">
      <c r="A856" s="954" t="s">
        <v>212</v>
      </c>
      <c r="B856" s="955"/>
      <c r="C856" s="955"/>
      <c r="D856" s="956"/>
      <c r="E856" s="960"/>
      <c r="F856" s="961"/>
      <c r="G856" s="961"/>
      <c r="H856" s="961"/>
      <c r="I856" s="961"/>
      <c r="J856" s="961"/>
      <c r="K856" s="961"/>
      <c r="L856" s="961"/>
      <c r="M856" s="961"/>
      <c r="N856" s="961"/>
      <c r="O856" s="961"/>
      <c r="P856" s="961"/>
      <c r="Q856" s="961"/>
      <c r="R856" s="961"/>
      <c r="S856" s="961"/>
      <c r="T856" s="961"/>
      <c r="U856" s="961"/>
      <c r="V856" s="961"/>
      <c r="W856" s="961"/>
      <c r="X856" s="961"/>
      <c r="Y856" s="961"/>
      <c r="Z856" s="961"/>
      <c r="AA856" s="961"/>
      <c r="AB856" s="961"/>
      <c r="AC856" s="961"/>
      <c r="AD856" s="961"/>
      <c r="AE856" s="961"/>
      <c r="AF856" s="961"/>
      <c r="AG856" s="961"/>
      <c r="AH856" s="962"/>
    </row>
    <row r="857" spans="1:34" ht="19.05" customHeight="1">
      <c r="A857" s="957"/>
      <c r="B857" s="958"/>
      <c r="C857" s="958"/>
      <c r="D857" s="959"/>
      <c r="E857" s="963"/>
      <c r="F857" s="964"/>
      <c r="G857" s="964"/>
      <c r="H857" s="964"/>
      <c r="I857" s="964"/>
      <c r="J857" s="964"/>
      <c r="K857" s="964"/>
      <c r="L857" s="964"/>
      <c r="M857" s="964"/>
      <c r="N857" s="964"/>
      <c r="O857" s="964"/>
      <c r="P857" s="964"/>
      <c r="Q857" s="964"/>
      <c r="R857" s="964"/>
      <c r="S857" s="964"/>
      <c r="T857" s="964"/>
      <c r="U857" s="964"/>
      <c r="V857" s="964"/>
      <c r="W857" s="964"/>
      <c r="X857" s="964"/>
      <c r="Y857" s="964"/>
      <c r="Z857" s="964"/>
      <c r="AA857" s="964"/>
      <c r="AB857" s="964"/>
      <c r="AC857" s="964"/>
      <c r="AD857" s="964"/>
      <c r="AE857" s="964"/>
      <c r="AF857" s="964"/>
      <c r="AG857" s="964"/>
      <c r="AH857" s="965"/>
    </row>
    <row r="858" spans="1:34" ht="19.05" customHeight="1">
      <c r="A858" s="842" t="s">
        <v>302</v>
      </c>
      <c r="B858" s="843"/>
      <c r="C858" s="843"/>
      <c r="D858" s="844"/>
      <c r="E858" s="201" t="s">
        <v>211</v>
      </c>
      <c r="F858" s="197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848" t="s">
        <v>210</v>
      </c>
      <c r="R858" s="849"/>
      <c r="S858" s="849"/>
      <c r="T858" s="849"/>
      <c r="U858" s="849"/>
      <c r="V858" s="849"/>
      <c r="W858" s="849"/>
      <c r="X858" s="849"/>
      <c r="Y858" s="850"/>
      <c r="Z858" s="851" t="s">
        <v>209</v>
      </c>
      <c r="AA858" s="849"/>
      <c r="AB858" s="849"/>
      <c r="AC858" s="849"/>
      <c r="AD858" s="849"/>
      <c r="AE858" s="849"/>
      <c r="AF858" s="849"/>
      <c r="AG858" s="849"/>
      <c r="AH858" s="852"/>
    </row>
    <row r="859" spans="1:34" ht="19.05" customHeight="1">
      <c r="A859" s="845"/>
      <c r="B859" s="846"/>
      <c r="C859" s="846"/>
      <c r="D859" s="847"/>
      <c r="E859" s="200" t="s">
        <v>208</v>
      </c>
      <c r="F859" s="199"/>
      <c r="G859" s="199"/>
      <c r="H859" s="199"/>
      <c r="I859" s="199"/>
      <c r="J859" s="199"/>
      <c r="K859" s="199"/>
      <c r="L859" s="199"/>
      <c r="M859" s="198"/>
      <c r="N859" s="197"/>
      <c r="O859" s="197"/>
      <c r="P859" s="197"/>
      <c r="Q859" s="853" t="s">
        <v>207</v>
      </c>
      <c r="R859" s="854"/>
      <c r="S859" s="854"/>
      <c r="T859" s="854"/>
      <c r="U859" s="854"/>
      <c r="V859" s="854"/>
      <c r="W859" s="854"/>
      <c r="X859" s="854"/>
      <c r="Y859" s="855"/>
      <c r="Z859" s="856" t="s">
        <v>206</v>
      </c>
      <c r="AA859" s="854"/>
      <c r="AB859" s="854"/>
      <c r="AC859" s="854"/>
      <c r="AD859" s="854"/>
      <c r="AE859" s="854"/>
      <c r="AF859" s="854"/>
      <c r="AG859" s="854"/>
      <c r="AH859" s="857"/>
    </row>
    <row r="860" spans="1:34" ht="18.3" customHeight="1">
      <c r="A860" s="858" t="s">
        <v>205</v>
      </c>
      <c r="B860" s="859"/>
      <c r="C860" s="859"/>
      <c r="D860" s="860"/>
      <c r="E860" s="848" t="s">
        <v>204</v>
      </c>
      <c r="F860" s="849"/>
      <c r="G860" s="861"/>
      <c r="H860" s="862"/>
      <c r="I860" s="863"/>
      <c r="J860" s="863"/>
      <c r="K860" s="863"/>
      <c r="L860" s="863"/>
      <c r="M860" s="863"/>
      <c r="N860" s="863"/>
      <c r="O860" s="863"/>
      <c r="P860" s="863"/>
      <c r="Q860" s="863"/>
      <c r="R860" s="864"/>
      <c r="S860" s="848" t="s">
        <v>203</v>
      </c>
      <c r="T860" s="849"/>
      <c r="U860" s="861"/>
      <c r="V860" s="865"/>
      <c r="W860" s="863"/>
      <c r="X860" s="863"/>
      <c r="Y860" s="863"/>
      <c r="Z860" s="863"/>
      <c r="AA860" s="863"/>
      <c r="AB860" s="863"/>
      <c r="AC860" s="863"/>
      <c r="AD860" s="863"/>
      <c r="AE860" s="863"/>
      <c r="AF860" s="863"/>
      <c r="AG860" s="863"/>
      <c r="AH860" s="866"/>
    </row>
    <row r="861" spans="1:34" ht="16.8" customHeight="1">
      <c r="A861" s="876" t="s">
        <v>202</v>
      </c>
      <c r="B861" s="877"/>
      <c r="C861" s="877"/>
      <c r="D861" s="878"/>
      <c r="E861" s="848" t="s">
        <v>201</v>
      </c>
      <c r="F861" s="849"/>
      <c r="G861" s="849"/>
      <c r="H861" s="849"/>
      <c r="I861" s="849"/>
      <c r="J861" s="849"/>
      <c r="K861" s="849"/>
      <c r="L861" s="849"/>
      <c r="M861" s="882"/>
      <c r="N861" s="848" t="s">
        <v>200</v>
      </c>
      <c r="O861" s="849"/>
      <c r="P861" s="849"/>
      <c r="Q861" s="849"/>
      <c r="R861" s="883"/>
      <c r="S861" s="848" t="s">
        <v>199</v>
      </c>
      <c r="T861" s="849"/>
      <c r="U861" s="849"/>
      <c r="V861" s="882"/>
      <c r="W861" s="848" t="s">
        <v>198</v>
      </c>
      <c r="X861" s="849"/>
      <c r="Y861" s="849"/>
      <c r="Z861" s="882"/>
      <c r="AA861" s="848" t="s">
        <v>12</v>
      </c>
      <c r="AB861" s="884"/>
      <c r="AC861" s="884"/>
      <c r="AD861" s="884"/>
      <c r="AE861" s="884"/>
      <c r="AF861" s="884"/>
      <c r="AG861" s="884"/>
      <c r="AH861" s="885"/>
    </row>
    <row r="862" spans="1:34" ht="16.8" customHeight="1">
      <c r="A862" s="879"/>
      <c r="B862" s="880"/>
      <c r="C862" s="880"/>
      <c r="D862" s="881"/>
      <c r="E862" s="886"/>
      <c r="F862" s="887"/>
      <c r="G862" s="887"/>
      <c r="H862" s="887"/>
      <c r="I862" s="887"/>
      <c r="J862" s="887"/>
      <c r="K862" s="887"/>
      <c r="L862" s="887"/>
      <c r="M862" s="888"/>
      <c r="N862" s="886"/>
      <c r="O862" s="887"/>
      <c r="P862" s="887"/>
      <c r="Q862" s="887"/>
      <c r="R862" s="888"/>
      <c r="S862" s="886"/>
      <c r="T862" s="887"/>
      <c r="U862" s="887"/>
      <c r="V862" s="888"/>
      <c r="W862" s="889"/>
      <c r="X862" s="890"/>
      <c r="Y862" s="890"/>
      <c r="Z862" s="888"/>
      <c r="AA862" s="889"/>
      <c r="AB862" s="890"/>
      <c r="AC862" s="890"/>
      <c r="AD862" s="890"/>
      <c r="AE862" s="890"/>
      <c r="AF862" s="890"/>
      <c r="AG862" s="890"/>
      <c r="AH862" s="891"/>
    </row>
    <row r="863" spans="1:34" ht="16.8" customHeight="1">
      <c r="A863" s="892" t="s">
        <v>197</v>
      </c>
      <c r="B863" s="893"/>
      <c r="C863" s="893"/>
      <c r="D863" s="894"/>
      <c r="E863" s="886"/>
      <c r="F863" s="887"/>
      <c r="G863" s="887"/>
      <c r="H863" s="887"/>
      <c r="I863" s="887"/>
      <c r="J863" s="887"/>
      <c r="K863" s="887"/>
      <c r="L863" s="887"/>
      <c r="M863" s="888"/>
      <c r="N863" s="886"/>
      <c r="O863" s="887"/>
      <c r="P863" s="887"/>
      <c r="Q863" s="887"/>
      <c r="R863" s="888"/>
      <c r="S863" s="886"/>
      <c r="T863" s="887"/>
      <c r="U863" s="887"/>
      <c r="V863" s="888"/>
      <c r="W863" s="889"/>
      <c r="X863" s="890"/>
      <c r="Y863" s="890"/>
      <c r="Z863" s="888"/>
      <c r="AA863" s="889"/>
      <c r="AB863" s="890"/>
      <c r="AC863" s="890"/>
      <c r="AD863" s="890"/>
      <c r="AE863" s="890"/>
      <c r="AF863" s="890"/>
      <c r="AG863" s="890"/>
      <c r="AH863" s="891"/>
    </row>
    <row r="864" spans="1:34" ht="16.8" customHeight="1">
      <c r="A864" s="892"/>
      <c r="B864" s="893"/>
      <c r="C864" s="893"/>
      <c r="D864" s="894"/>
      <c r="E864" s="886"/>
      <c r="F864" s="887"/>
      <c r="G864" s="887"/>
      <c r="H864" s="887"/>
      <c r="I864" s="887"/>
      <c r="J864" s="887"/>
      <c r="K864" s="887"/>
      <c r="L864" s="887"/>
      <c r="M864" s="888"/>
      <c r="N864" s="886"/>
      <c r="O864" s="887"/>
      <c r="P864" s="887"/>
      <c r="Q864" s="887"/>
      <c r="R864" s="888"/>
      <c r="S864" s="886"/>
      <c r="T864" s="887"/>
      <c r="U864" s="887"/>
      <c r="V864" s="888"/>
      <c r="W864" s="889"/>
      <c r="X864" s="890"/>
      <c r="Y864" s="890"/>
      <c r="Z864" s="888"/>
      <c r="AA864" s="889"/>
      <c r="AB864" s="890"/>
      <c r="AC864" s="890"/>
      <c r="AD864" s="890"/>
      <c r="AE864" s="890"/>
      <c r="AF864" s="890"/>
      <c r="AG864" s="890"/>
      <c r="AH864" s="891"/>
    </row>
    <row r="865" spans="1:38" ht="16.8" customHeight="1">
      <c r="A865" s="867" t="s">
        <v>196</v>
      </c>
      <c r="B865" s="868"/>
      <c r="C865" s="868"/>
      <c r="D865" s="868"/>
      <c r="E865" s="868"/>
      <c r="F865" s="868"/>
      <c r="G865" s="868"/>
      <c r="H865" s="868"/>
      <c r="I865" s="868"/>
      <c r="J865" s="868"/>
      <c r="K865" s="868"/>
      <c r="L865" s="868"/>
      <c r="M865" s="868"/>
      <c r="N865" s="868"/>
      <c r="O865" s="868"/>
      <c r="P865" s="868"/>
      <c r="Q865" s="868"/>
      <c r="R865" s="868"/>
      <c r="S865" s="868"/>
      <c r="T865" s="868"/>
      <c r="U865" s="868"/>
      <c r="V865" s="868"/>
      <c r="W865" s="868"/>
      <c r="X865" s="868"/>
      <c r="Y865" s="868"/>
      <c r="Z865" s="868"/>
      <c r="AA865" s="868"/>
      <c r="AB865" s="868"/>
      <c r="AC865" s="868"/>
      <c r="AD865" s="868"/>
      <c r="AE865" s="868"/>
      <c r="AF865" s="868"/>
      <c r="AG865" s="868"/>
      <c r="AH865" s="869"/>
    </row>
    <row r="866" spans="1:38" ht="127.05" customHeight="1" thickBot="1">
      <c r="A866" s="870" t="s">
        <v>195</v>
      </c>
      <c r="B866" s="871"/>
      <c r="C866" s="871"/>
      <c r="D866" s="871"/>
      <c r="E866" s="871"/>
      <c r="F866" s="871"/>
      <c r="G866" s="871"/>
      <c r="H866" s="871"/>
      <c r="I866" s="871"/>
      <c r="J866" s="871"/>
      <c r="K866" s="871"/>
      <c r="L866" s="871"/>
      <c r="M866" s="871"/>
      <c r="N866" s="871"/>
      <c r="O866" s="871"/>
      <c r="P866" s="871"/>
      <c r="Q866" s="872"/>
      <c r="R866" s="873" t="s">
        <v>245</v>
      </c>
      <c r="S866" s="874"/>
      <c r="T866" s="874"/>
      <c r="U866" s="874"/>
      <c r="V866" s="874"/>
      <c r="W866" s="874"/>
      <c r="X866" s="874"/>
      <c r="Y866" s="874"/>
      <c r="Z866" s="874"/>
      <c r="AA866" s="874"/>
      <c r="AB866" s="874"/>
      <c r="AC866" s="874"/>
      <c r="AD866" s="874"/>
      <c r="AE866" s="874"/>
      <c r="AF866" s="874"/>
      <c r="AG866" s="874"/>
      <c r="AH866" s="875"/>
    </row>
    <row r="867" spans="1:38" ht="5.0999999999999996" customHeight="1"/>
    <row r="868" spans="1:38" ht="20.100000000000001" customHeight="1">
      <c r="A868" s="109" t="s">
        <v>194</v>
      </c>
      <c r="B868" s="196"/>
      <c r="C868" s="196"/>
      <c r="D868" s="196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AH868" s="195"/>
    </row>
    <row r="869" spans="1:38" ht="13.5" customHeight="1">
      <c r="A869" s="32"/>
      <c r="B869" s="32" t="s">
        <v>192</v>
      </c>
    </row>
    <row r="870" spans="1:38" ht="21" customHeight="1" thickBot="1">
      <c r="A870" s="237" t="s">
        <v>267</v>
      </c>
      <c r="B870" s="194"/>
      <c r="C870" s="194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</row>
    <row r="871" spans="1:38" s="33" customFormat="1" ht="25.05" customHeight="1" thickTop="1" thickBot="1">
      <c r="M871" s="400" t="s">
        <v>63</v>
      </c>
      <c r="N871" s="401"/>
      <c r="O871" s="402"/>
      <c r="P871" s="375" t="s">
        <v>321</v>
      </c>
      <c r="Q871" s="376"/>
      <c r="R871" s="376"/>
      <c r="S871" s="376"/>
      <c r="T871" s="376"/>
      <c r="U871" s="376"/>
      <c r="V871" s="376"/>
      <c r="W871" s="376"/>
      <c r="X871" s="377"/>
      <c r="Y871" s="412" t="s">
        <v>62</v>
      </c>
      <c r="Z871" s="413"/>
      <c r="AA871" s="414"/>
      <c r="AB871" s="453"/>
      <c r="AC871" s="383"/>
      <c r="AD871" s="71" t="s">
        <v>61</v>
      </c>
      <c r="AE871" s="383"/>
      <c r="AF871" s="383"/>
      <c r="AG871" s="451" t="s">
        <v>60</v>
      </c>
      <c r="AH871" s="452"/>
    </row>
    <row r="872" spans="1:38" s="33" customFormat="1" ht="15.75" customHeight="1">
      <c r="A872" s="296" t="s">
        <v>59</v>
      </c>
      <c r="B872" s="297"/>
      <c r="C872" s="298"/>
      <c r="D872" s="404" t="str">
        <f>IF(共通入力!$D$2="","",共通入力!$D$2)</f>
        <v/>
      </c>
      <c r="E872" s="404"/>
      <c r="F872" s="404"/>
      <c r="G872" s="404"/>
      <c r="H872" s="404"/>
      <c r="I872" s="404"/>
      <c r="J872" s="404"/>
      <c r="K872" s="404"/>
      <c r="L872" s="404"/>
      <c r="M872" s="296" t="s">
        <v>282</v>
      </c>
      <c r="N872" s="297"/>
      <c r="O872" s="298"/>
      <c r="P872" s="966" t="s">
        <v>57</v>
      </c>
      <c r="Q872" s="967"/>
      <c r="R872" s="968"/>
      <c r="S872" s="381" t="str">
        <f>IF(共通入力!$Q$2="","",共通入力!$Q$2)</f>
        <v/>
      </c>
      <c r="T872" s="969"/>
      <c r="U872" s="969"/>
      <c r="V872" s="969"/>
      <c r="W872" s="969"/>
      <c r="X872" s="969"/>
      <c r="Y872" s="969"/>
      <c r="Z872" s="969"/>
      <c r="AA872" s="969"/>
      <c r="AB872" s="969"/>
      <c r="AC872" s="969"/>
      <c r="AD872" s="969"/>
      <c r="AE872" s="969"/>
      <c r="AF872" s="969"/>
      <c r="AG872" s="969"/>
      <c r="AH872" s="970"/>
    </row>
    <row r="873" spans="1:38" s="33" customFormat="1" ht="33" customHeight="1" thickBot="1">
      <c r="A873" s="299"/>
      <c r="B873" s="300"/>
      <c r="C873" s="301"/>
      <c r="D873" s="407"/>
      <c r="E873" s="407"/>
      <c r="F873" s="407"/>
      <c r="G873" s="407"/>
      <c r="H873" s="407"/>
      <c r="I873" s="407"/>
      <c r="J873" s="407"/>
      <c r="K873" s="407"/>
      <c r="L873" s="407"/>
      <c r="M873" s="299"/>
      <c r="N873" s="300"/>
      <c r="O873" s="301"/>
      <c r="P873" s="567" t="str">
        <f>IF(共通入力!$N$3="","",共通入力!$N$3)</f>
        <v/>
      </c>
      <c r="Q873" s="568"/>
      <c r="R873" s="568"/>
      <c r="S873" s="568"/>
      <c r="T873" s="568"/>
      <c r="U873" s="568"/>
      <c r="V873" s="568"/>
      <c r="W873" s="568"/>
      <c r="X873" s="568"/>
      <c r="Y873" s="568"/>
      <c r="Z873" s="568"/>
      <c r="AA873" s="568"/>
      <c r="AB873" s="568"/>
      <c r="AC873" s="568"/>
      <c r="AD873" s="568"/>
      <c r="AE873" s="568"/>
      <c r="AF873" s="568"/>
      <c r="AG873" s="568"/>
      <c r="AH873" s="569"/>
    </row>
    <row r="874" spans="1:38" s="33" customFormat="1" ht="21" customHeight="1" thickBot="1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  <c r="AA874" s="205"/>
      <c r="AB874" s="205"/>
      <c r="AC874" s="205"/>
      <c r="AD874" s="205"/>
      <c r="AE874" s="205"/>
      <c r="AF874" s="205"/>
      <c r="AG874" s="205"/>
      <c r="AH874" s="205"/>
    </row>
    <row r="875" spans="1:38" ht="14.25" customHeight="1">
      <c r="A875" s="971" t="s">
        <v>221</v>
      </c>
      <c r="B875" s="972"/>
      <c r="C875" s="972"/>
      <c r="D875" s="973"/>
      <c r="E875" s="974"/>
      <c r="F875" s="975"/>
      <c r="G875" s="975"/>
      <c r="H875" s="975"/>
      <c r="I875" s="975"/>
      <c r="J875" s="975"/>
      <c r="K875" s="975"/>
      <c r="L875" s="975"/>
      <c r="M875" s="975"/>
      <c r="N875" s="975"/>
      <c r="O875" s="975"/>
      <c r="P875" s="975"/>
      <c r="Q875" s="975"/>
      <c r="R875" s="975"/>
      <c r="S875" s="975"/>
      <c r="T875" s="975"/>
      <c r="U875" s="975"/>
      <c r="V875" s="975"/>
      <c r="W875" s="975"/>
      <c r="X875" s="976"/>
      <c r="Y875" s="977" t="s">
        <v>258</v>
      </c>
      <c r="Z875" s="978"/>
      <c r="AA875" s="978"/>
      <c r="AB875" s="978"/>
      <c r="AC875" s="979"/>
      <c r="AD875" s="983">
        <f>'様式１(食品) '!A37</f>
        <v>29</v>
      </c>
      <c r="AE875" s="984"/>
      <c r="AF875" s="984"/>
      <c r="AG875" s="984"/>
      <c r="AH875" s="985"/>
    </row>
    <row r="876" spans="1:38" ht="26.25" customHeight="1">
      <c r="A876" s="989" t="s">
        <v>220</v>
      </c>
      <c r="B876" s="990"/>
      <c r="C876" s="990"/>
      <c r="D876" s="991"/>
      <c r="E876" s="992" t="str">
        <f>IF('様式１(食品) '!B37="","",'様式１(食品) '!B37)</f>
        <v/>
      </c>
      <c r="F876" s="993"/>
      <c r="G876" s="993"/>
      <c r="H876" s="993"/>
      <c r="I876" s="993"/>
      <c r="J876" s="993"/>
      <c r="K876" s="993"/>
      <c r="L876" s="993"/>
      <c r="M876" s="993"/>
      <c r="N876" s="993"/>
      <c r="O876" s="993"/>
      <c r="P876" s="993"/>
      <c r="Q876" s="993"/>
      <c r="R876" s="993"/>
      <c r="S876" s="993"/>
      <c r="T876" s="993"/>
      <c r="U876" s="993"/>
      <c r="V876" s="993"/>
      <c r="W876" s="993"/>
      <c r="X876" s="994"/>
      <c r="Y876" s="980"/>
      <c r="Z876" s="981"/>
      <c r="AA876" s="981"/>
      <c r="AB876" s="981"/>
      <c r="AC876" s="982"/>
      <c r="AD876" s="986"/>
      <c r="AE876" s="987"/>
      <c r="AF876" s="987"/>
      <c r="AG876" s="987"/>
      <c r="AH876" s="988"/>
    </row>
    <row r="877" spans="1:38" ht="16.8" customHeight="1">
      <c r="A877" s="895" t="s">
        <v>296</v>
      </c>
      <c r="B877" s="896"/>
      <c r="C877" s="896"/>
      <c r="D877" s="897"/>
      <c r="E877" s="266" t="str">
        <f>IF('様式１(食品) '!H37="○","☑","□")</f>
        <v>□</v>
      </c>
      <c r="F877" s="904" t="s">
        <v>295</v>
      </c>
      <c r="G877" s="904"/>
      <c r="H877" s="904"/>
      <c r="I877" s="904"/>
      <c r="J877" s="904"/>
      <c r="K877" s="905"/>
      <c r="L877" s="906" t="s">
        <v>305</v>
      </c>
      <c r="M877" s="907"/>
      <c r="N877" s="907"/>
      <c r="O877" s="907"/>
      <c r="P877" s="907"/>
      <c r="Q877" s="907"/>
      <c r="R877" s="907"/>
      <c r="S877" s="907"/>
      <c r="T877" s="907"/>
      <c r="U877" s="907"/>
      <c r="V877" s="907"/>
      <c r="W877" s="907"/>
      <c r="X877" s="907"/>
      <c r="Y877" s="907"/>
      <c r="Z877" s="907"/>
      <c r="AA877" s="907"/>
      <c r="AB877" s="907"/>
      <c r="AC877" s="907"/>
      <c r="AD877" s="907"/>
      <c r="AE877" s="907"/>
      <c r="AF877" s="907"/>
      <c r="AG877" s="907"/>
      <c r="AH877" s="908"/>
      <c r="AI877" s="218"/>
      <c r="AL877" s="218"/>
    </row>
    <row r="878" spans="1:38" ht="16.8" customHeight="1">
      <c r="A878" s="898"/>
      <c r="B878" s="899"/>
      <c r="C878" s="899"/>
      <c r="D878" s="900"/>
      <c r="E878" s="267"/>
      <c r="F878" s="109"/>
      <c r="G878" s="109"/>
      <c r="H878" s="109"/>
      <c r="I878" s="109"/>
      <c r="J878" s="109"/>
      <c r="K878" s="269"/>
      <c r="L878" s="278"/>
      <c r="M878" s="280" t="s">
        <v>298</v>
      </c>
      <c r="N878" s="282"/>
      <c r="O878" s="280"/>
      <c r="P878" s="280"/>
      <c r="Q878" s="280"/>
      <c r="R878" s="280"/>
      <c r="S878" s="280"/>
      <c r="T878" s="280"/>
      <c r="U878" s="280"/>
      <c r="V878" s="280"/>
      <c r="W878" s="280"/>
      <c r="X878" s="280"/>
      <c r="Y878" s="280"/>
      <c r="Z878" s="280"/>
      <c r="AA878" s="280"/>
      <c r="AB878" s="280"/>
      <c r="AC878" s="280"/>
      <c r="AD878" s="280"/>
      <c r="AE878" s="280"/>
      <c r="AF878" s="280"/>
      <c r="AG878" s="280"/>
      <c r="AH878" s="281"/>
      <c r="AI878" s="218"/>
      <c r="AL878" s="218"/>
    </row>
    <row r="879" spans="1:38" ht="16.8" customHeight="1">
      <c r="A879" s="898"/>
      <c r="B879" s="899"/>
      <c r="C879" s="899"/>
      <c r="D879" s="900"/>
      <c r="E879" s="267"/>
      <c r="F879" s="909"/>
      <c r="G879" s="909"/>
      <c r="H879" s="909"/>
      <c r="I879" s="909"/>
      <c r="J879" s="909"/>
      <c r="K879" s="910"/>
      <c r="L879" s="278"/>
      <c r="M879" s="272" t="s">
        <v>299</v>
      </c>
      <c r="N879" s="282"/>
      <c r="O879" s="273"/>
      <c r="P879" s="273"/>
      <c r="Q879" s="280"/>
      <c r="R879" s="280"/>
      <c r="S879" s="280"/>
      <c r="T879" s="280"/>
      <c r="U879" s="280"/>
      <c r="V879" s="280"/>
      <c r="W879" s="280"/>
      <c r="X879" s="280"/>
      <c r="Y879" s="280"/>
      <c r="Z879" s="280"/>
      <c r="AA879" s="280"/>
      <c r="AB879" s="280"/>
      <c r="AC879" s="280"/>
      <c r="AD879" s="280"/>
      <c r="AE879" s="280"/>
      <c r="AF879" s="280"/>
      <c r="AG879" s="280"/>
      <c r="AH879" s="281"/>
      <c r="AI879" s="218"/>
      <c r="AL879" s="218"/>
    </row>
    <row r="880" spans="1:38" ht="16.8" customHeight="1">
      <c r="A880" s="898"/>
      <c r="B880" s="899"/>
      <c r="C880" s="899"/>
      <c r="D880" s="900"/>
      <c r="E880" s="268"/>
      <c r="F880" s="911"/>
      <c r="G880" s="911"/>
      <c r="H880" s="911"/>
      <c r="I880" s="911"/>
      <c r="J880" s="911"/>
      <c r="K880" s="912"/>
      <c r="L880" s="279"/>
      <c r="M880" s="274" t="s">
        <v>300</v>
      </c>
      <c r="N880" s="275"/>
      <c r="O880" s="276"/>
      <c r="P880" s="276"/>
      <c r="Q880" s="276"/>
      <c r="R880" s="276"/>
      <c r="S880" s="276"/>
      <c r="T880" s="276"/>
      <c r="U880" s="276"/>
      <c r="V880" s="276"/>
      <c r="W880" s="276"/>
      <c r="X880" s="276"/>
      <c r="Y880" s="276"/>
      <c r="Z880" s="276"/>
      <c r="AA880" s="276"/>
      <c r="AB880" s="276"/>
      <c r="AC880" s="276"/>
      <c r="AD880" s="276"/>
      <c r="AE880" s="276"/>
      <c r="AF880" s="276"/>
      <c r="AG880" s="276"/>
      <c r="AH880" s="277"/>
    </row>
    <row r="881" spans="1:34" ht="26.25" customHeight="1">
      <c r="A881" s="898"/>
      <c r="B881" s="899"/>
      <c r="C881" s="899"/>
      <c r="D881" s="900"/>
      <c r="E881" s="270" t="str">
        <f>IF('様式１(食品) '!N37="○","☑","□")</f>
        <v>□</v>
      </c>
      <c r="F881" s="913" t="s">
        <v>303</v>
      </c>
      <c r="G881" s="913"/>
      <c r="H881" s="913"/>
      <c r="I881" s="913"/>
      <c r="J881" s="913"/>
      <c r="K881" s="913"/>
      <c r="L881" s="914" t="s">
        <v>297</v>
      </c>
      <c r="M881" s="915"/>
      <c r="N881" s="915"/>
      <c r="O881" s="915"/>
      <c r="P881" s="916" t="str">
        <f>IF('様式１(食品) '!P37="","",'様式１(食品) '!P37)</f>
        <v/>
      </c>
      <c r="Q881" s="916"/>
      <c r="R881" s="916"/>
      <c r="S881" s="916"/>
      <c r="T881" s="916"/>
      <c r="U881" s="916"/>
      <c r="V881" s="916"/>
      <c r="W881" s="916"/>
      <c r="X881" s="916"/>
      <c r="Y881" s="916"/>
      <c r="Z881" s="916"/>
      <c r="AA881" s="916"/>
      <c r="AB881" s="916"/>
      <c r="AC881" s="916"/>
      <c r="AD881" s="916"/>
      <c r="AE881" s="916"/>
      <c r="AF881" s="916"/>
      <c r="AG881" s="916"/>
      <c r="AH881" s="917"/>
    </row>
    <row r="882" spans="1:34" ht="70.05" customHeight="1">
      <c r="A882" s="901"/>
      <c r="B882" s="902"/>
      <c r="C882" s="902"/>
      <c r="D882" s="903"/>
      <c r="E882" s="271"/>
      <c r="F882" s="265"/>
      <c r="G882" s="918" t="s">
        <v>304</v>
      </c>
      <c r="H882" s="919"/>
      <c r="I882" s="919"/>
      <c r="J882" s="919"/>
      <c r="K882" s="919"/>
      <c r="L882" s="919"/>
      <c r="M882" s="919"/>
      <c r="N882" s="919"/>
      <c r="O882" s="920"/>
      <c r="P882" s="921"/>
      <c r="Q882" s="922"/>
      <c r="R882" s="922"/>
      <c r="S882" s="922"/>
      <c r="T882" s="922"/>
      <c r="U882" s="922"/>
      <c r="V882" s="922"/>
      <c r="W882" s="922"/>
      <c r="X882" s="922"/>
      <c r="Y882" s="922"/>
      <c r="Z882" s="922"/>
      <c r="AA882" s="922"/>
      <c r="AB882" s="922"/>
      <c r="AC882" s="922"/>
      <c r="AD882" s="922"/>
      <c r="AE882" s="922"/>
      <c r="AF882" s="922"/>
      <c r="AG882" s="922"/>
      <c r="AH882" s="923"/>
    </row>
    <row r="883" spans="1:34" ht="12.75" customHeight="1">
      <c r="A883" s="898" t="s">
        <v>219</v>
      </c>
      <c r="B883" s="899"/>
      <c r="C883" s="899"/>
      <c r="D883" s="900"/>
      <c r="E883" s="927" t="s">
        <v>218</v>
      </c>
      <c r="F883" s="929"/>
      <c r="G883" s="929"/>
      <c r="H883" s="929"/>
      <c r="I883" s="929"/>
      <c r="J883" s="929"/>
      <c r="K883" s="929"/>
      <c r="L883" s="929"/>
      <c r="M883" s="931" t="s">
        <v>217</v>
      </c>
      <c r="N883" s="932"/>
      <c r="O883" s="933"/>
      <c r="P883" s="935"/>
      <c r="Q883" s="935"/>
      <c r="R883" s="935"/>
      <c r="S883" s="935"/>
      <c r="T883" s="935"/>
      <c r="U883" s="935"/>
      <c r="V883" s="935"/>
      <c r="W883" s="935"/>
      <c r="X883" s="935"/>
      <c r="Y883" s="937" t="s">
        <v>301</v>
      </c>
      <c r="Z883" s="938"/>
      <c r="AA883" s="938"/>
      <c r="AB883" s="938"/>
      <c r="AC883" s="938"/>
      <c r="AD883" s="938"/>
      <c r="AE883" s="938"/>
      <c r="AF883" s="938"/>
      <c r="AG883" s="938"/>
      <c r="AH883" s="939"/>
    </row>
    <row r="884" spans="1:34" ht="12.75" customHeight="1">
      <c r="A884" s="924"/>
      <c r="B884" s="925"/>
      <c r="C884" s="925"/>
      <c r="D884" s="926"/>
      <c r="E884" s="928"/>
      <c r="F884" s="930"/>
      <c r="G884" s="930"/>
      <c r="H884" s="930"/>
      <c r="I884" s="930"/>
      <c r="J884" s="930"/>
      <c r="K884" s="930"/>
      <c r="L884" s="930"/>
      <c r="M884" s="934"/>
      <c r="N884" s="925"/>
      <c r="O884" s="926"/>
      <c r="P884" s="936"/>
      <c r="Q884" s="936"/>
      <c r="R884" s="936"/>
      <c r="S884" s="936"/>
      <c r="T884" s="936"/>
      <c r="U884" s="936"/>
      <c r="V884" s="936"/>
      <c r="W884" s="936"/>
      <c r="X884" s="936"/>
      <c r="Y884" s="940"/>
      <c r="Z884" s="941"/>
      <c r="AA884" s="941"/>
      <c r="AB884" s="941"/>
      <c r="AC884" s="941"/>
      <c r="AD884" s="941"/>
      <c r="AE884" s="941"/>
      <c r="AF884" s="941"/>
      <c r="AG884" s="941"/>
      <c r="AH884" s="942"/>
    </row>
    <row r="885" spans="1:34" ht="24" customHeight="1">
      <c r="A885" s="943" t="s">
        <v>216</v>
      </c>
      <c r="B885" s="944"/>
      <c r="C885" s="944"/>
      <c r="D885" s="945"/>
      <c r="E885" s="204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946"/>
      <c r="R885" s="946"/>
      <c r="S885" s="946"/>
      <c r="T885" s="946"/>
      <c r="U885" s="946"/>
      <c r="V885" s="946"/>
      <c r="W885" s="946"/>
      <c r="X885" s="202" t="s">
        <v>215</v>
      </c>
      <c r="Y885" s="947"/>
      <c r="Z885" s="948"/>
      <c r="AA885" s="948"/>
      <c r="AB885" s="948"/>
      <c r="AC885" s="948"/>
      <c r="AD885" s="948"/>
      <c r="AE885" s="948"/>
      <c r="AF885" s="948"/>
      <c r="AG885" s="948"/>
      <c r="AH885" s="949"/>
    </row>
    <row r="886" spans="1:34" ht="20.55" customHeight="1">
      <c r="A886" s="895" t="s">
        <v>214</v>
      </c>
      <c r="B886" s="896"/>
      <c r="C886" s="896"/>
      <c r="D886" s="897"/>
      <c r="E886" s="221"/>
      <c r="F886" s="222" t="str">
        <f>IF('様式１(食品) '!AL37=TRUE,"☑","□")</f>
        <v>□</v>
      </c>
      <c r="G886" s="950" t="s">
        <v>251</v>
      </c>
      <c r="H886" s="950"/>
      <c r="I886" s="223"/>
      <c r="J886" s="223"/>
      <c r="K886" s="222" t="str">
        <f>IF('様式１(食品) '!AM37=TRUE,"☑","□")</f>
        <v>□</v>
      </c>
      <c r="L886" s="950" t="s">
        <v>253</v>
      </c>
      <c r="M886" s="950"/>
      <c r="N886" s="223"/>
      <c r="O886" s="223"/>
      <c r="P886" s="222" t="str">
        <f>IF('様式１(食品) '!AN37=TRUE,"☑","□")</f>
        <v>□</v>
      </c>
      <c r="Q886" s="950" t="s">
        <v>254</v>
      </c>
      <c r="R886" s="950"/>
      <c r="S886" s="223"/>
      <c r="T886" s="223"/>
      <c r="U886" s="224"/>
      <c r="V886" s="951" t="s">
        <v>213</v>
      </c>
      <c r="W886" s="952"/>
      <c r="X886" s="952"/>
      <c r="Y886" s="952"/>
      <c r="Z886" s="952"/>
      <c r="AA886" s="952"/>
      <c r="AB886" s="952"/>
      <c r="AC886" s="952"/>
      <c r="AD886" s="952"/>
      <c r="AE886" s="952"/>
      <c r="AF886" s="952"/>
      <c r="AG886" s="952"/>
      <c r="AH886" s="953"/>
    </row>
    <row r="887" spans="1:34" ht="19.05" customHeight="1">
      <c r="A887" s="954" t="s">
        <v>212</v>
      </c>
      <c r="B887" s="955"/>
      <c r="C887" s="955"/>
      <c r="D887" s="956"/>
      <c r="E887" s="960"/>
      <c r="F887" s="961"/>
      <c r="G887" s="961"/>
      <c r="H887" s="961"/>
      <c r="I887" s="961"/>
      <c r="J887" s="961"/>
      <c r="K887" s="961"/>
      <c r="L887" s="961"/>
      <c r="M887" s="961"/>
      <c r="N887" s="961"/>
      <c r="O887" s="961"/>
      <c r="P887" s="961"/>
      <c r="Q887" s="961"/>
      <c r="R887" s="961"/>
      <c r="S887" s="961"/>
      <c r="T887" s="961"/>
      <c r="U887" s="961"/>
      <c r="V887" s="961"/>
      <c r="W887" s="961"/>
      <c r="X887" s="961"/>
      <c r="Y887" s="961"/>
      <c r="Z887" s="961"/>
      <c r="AA887" s="961"/>
      <c r="AB887" s="961"/>
      <c r="AC887" s="961"/>
      <c r="AD887" s="961"/>
      <c r="AE887" s="961"/>
      <c r="AF887" s="961"/>
      <c r="AG887" s="961"/>
      <c r="AH887" s="962"/>
    </row>
    <row r="888" spans="1:34" ht="19.05" customHeight="1">
      <c r="A888" s="957"/>
      <c r="B888" s="958"/>
      <c r="C888" s="958"/>
      <c r="D888" s="959"/>
      <c r="E888" s="963"/>
      <c r="F888" s="964"/>
      <c r="G888" s="964"/>
      <c r="H888" s="964"/>
      <c r="I888" s="964"/>
      <c r="J888" s="964"/>
      <c r="K888" s="964"/>
      <c r="L888" s="964"/>
      <c r="M888" s="964"/>
      <c r="N888" s="964"/>
      <c r="O888" s="964"/>
      <c r="P888" s="964"/>
      <c r="Q888" s="964"/>
      <c r="R888" s="964"/>
      <c r="S888" s="964"/>
      <c r="T888" s="964"/>
      <c r="U888" s="964"/>
      <c r="V888" s="964"/>
      <c r="W888" s="964"/>
      <c r="X888" s="964"/>
      <c r="Y888" s="964"/>
      <c r="Z888" s="964"/>
      <c r="AA888" s="964"/>
      <c r="AB888" s="964"/>
      <c r="AC888" s="964"/>
      <c r="AD888" s="964"/>
      <c r="AE888" s="964"/>
      <c r="AF888" s="964"/>
      <c r="AG888" s="964"/>
      <c r="AH888" s="965"/>
    </row>
    <row r="889" spans="1:34" ht="19.05" customHeight="1">
      <c r="A889" s="842" t="s">
        <v>302</v>
      </c>
      <c r="B889" s="843"/>
      <c r="C889" s="843"/>
      <c r="D889" s="844"/>
      <c r="E889" s="201" t="s">
        <v>211</v>
      </c>
      <c r="F889" s="197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848" t="s">
        <v>210</v>
      </c>
      <c r="R889" s="849"/>
      <c r="S889" s="849"/>
      <c r="T889" s="849"/>
      <c r="U889" s="849"/>
      <c r="V889" s="849"/>
      <c r="W889" s="849"/>
      <c r="X889" s="849"/>
      <c r="Y889" s="850"/>
      <c r="Z889" s="851" t="s">
        <v>209</v>
      </c>
      <c r="AA889" s="849"/>
      <c r="AB889" s="849"/>
      <c r="AC889" s="849"/>
      <c r="AD889" s="849"/>
      <c r="AE889" s="849"/>
      <c r="AF889" s="849"/>
      <c r="AG889" s="849"/>
      <c r="AH889" s="852"/>
    </row>
    <row r="890" spans="1:34" ht="19.05" customHeight="1">
      <c r="A890" s="845"/>
      <c r="B890" s="846"/>
      <c r="C890" s="846"/>
      <c r="D890" s="847"/>
      <c r="E890" s="200" t="s">
        <v>208</v>
      </c>
      <c r="F890" s="199"/>
      <c r="G890" s="199"/>
      <c r="H890" s="199"/>
      <c r="I890" s="199"/>
      <c r="J890" s="199"/>
      <c r="K890" s="199"/>
      <c r="L890" s="199"/>
      <c r="M890" s="198"/>
      <c r="N890" s="197"/>
      <c r="O890" s="197"/>
      <c r="P890" s="197"/>
      <c r="Q890" s="853" t="s">
        <v>207</v>
      </c>
      <c r="R890" s="854"/>
      <c r="S890" s="854"/>
      <c r="T890" s="854"/>
      <c r="U890" s="854"/>
      <c r="V890" s="854"/>
      <c r="W890" s="854"/>
      <c r="X890" s="854"/>
      <c r="Y890" s="855"/>
      <c r="Z890" s="856" t="s">
        <v>206</v>
      </c>
      <c r="AA890" s="854"/>
      <c r="AB890" s="854"/>
      <c r="AC890" s="854"/>
      <c r="AD890" s="854"/>
      <c r="AE890" s="854"/>
      <c r="AF890" s="854"/>
      <c r="AG890" s="854"/>
      <c r="AH890" s="857"/>
    </row>
    <row r="891" spans="1:34" ht="18.3" customHeight="1">
      <c r="A891" s="858" t="s">
        <v>205</v>
      </c>
      <c r="B891" s="859"/>
      <c r="C891" s="859"/>
      <c r="D891" s="860"/>
      <c r="E891" s="848" t="s">
        <v>204</v>
      </c>
      <c r="F891" s="849"/>
      <c r="G891" s="861"/>
      <c r="H891" s="862"/>
      <c r="I891" s="863"/>
      <c r="J891" s="863"/>
      <c r="K891" s="863"/>
      <c r="L891" s="863"/>
      <c r="M891" s="863"/>
      <c r="N891" s="863"/>
      <c r="O891" s="863"/>
      <c r="P891" s="863"/>
      <c r="Q891" s="863"/>
      <c r="R891" s="864"/>
      <c r="S891" s="848" t="s">
        <v>203</v>
      </c>
      <c r="T891" s="849"/>
      <c r="U891" s="861"/>
      <c r="V891" s="865"/>
      <c r="W891" s="863"/>
      <c r="X891" s="863"/>
      <c r="Y891" s="863"/>
      <c r="Z891" s="863"/>
      <c r="AA891" s="863"/>
      <c r="AB891" s="863"/>
      <c r="AC891" s="863"/>
      <c r="AD891" s="863"/>
      <c r="AE891" s="863"/>
      <c r="AF891" s="863"/>
      <c r="AG891" s="863"/>
      <c r="AH891" s="866"/>
    </row>
    <row r="892" spans="1:34" ht="16.8" customHeight="1">
      <c r="A892" s="876" t="s">
        <v>202</v>
      </c>
      <c r="B892" s="877"/>
      <c r="C892" s="877"/>
      <c r="D892" s="878"/>
      <c r="E892" s="848" t="s">
        <v>201</v>
      </c>
      <c r="F892" s="849"/>
      <c r="G892" s="849"/>
      <c r="H892" s="849"/>
      <c r="I892" s="849"/>
      <c r="J892" s="849"/>
      <c r="K892" s="849"/>
      <c r="L892" s="849"/>
      <c r="M892" s="882"/>
      <c r="N892" s="848" t="s">
        <v>200</v>
      </c>
      <c r="O892" s="849"/>
      <c r="P892" s="849"/>
      <c r="Q892" s="849"/>
      <c r="R892" s="883"/>
      <c r="S892" s="848" t="s">
        <v>199</v>
      </c>
      <c r="T892" s="849"/>
      <c r="U892" s="849"/>
      <c r="V892" s="882"/>
      <c r="W892" s="848" t="s">
        <v>198</v>
      </c>
      <c r="X892" s="849"/>
      <c r="Y892" s="849"/>
      <c r="Z892" s="882"/>
      <c r="AA892" s="848" t="s">
        <v>12</v>
      </c>
      <c r="AB892" s="884"/>
      <c r="AC892" s="884"/>
      <c r="AD892" s="884"/>
      <c r="AE892" s="884"/>
      <c r="AF892" s="884"/>
      <c r="AG892" s="884"/>
      <c r="AH892" s="885"/>
    </row>
    <row r="893" spans="1:34" ht="16.8" customHeight="1">
      <c r="A893" s="879"/>
      <c r="B893" s="880"/>
      <c r="C893" s="880"/>
      <c r="D893" s="881"/>
      <c r="E893" s="886"/>
      <c r="F893" s="887"/>
      <c r="G893" s="887"/>
      <c r="H893" s="887"/>
      <c r="I893" s="887"/>
      <c r="J893" s="887"/>
      <c r="K893" s="887"/>
      <c r="L893" s="887"/>
      <c r="M893" s="888"/>
      <c r="N893" s="886"/>
      <c r="O893" s="887"/>
      <c r="P893" s="887"/>
      <c r="Q893" s="887"/>
      <c r="R893" s="888"/>
      <c r="S893" s="886"/>
      <c r="T893" s="887"/>
      <c r="U893" s="887"/>
      <c r="V893" s="888"/>
      <c r="W893" s="889"/>
      <c r="X893" s="890"/>
      <c r="Y893" s="890"/>
      <c r="Z893" s="888"/>
      <c r="AA893" s="889"/>
      <c r="AB893" s="890"/>
      <c r="AC893" s="890"/>
      <c r="AD893" s="890"/>
      <c r="AE893" s="890"/>
      <c r="AF893" s="890"/>
      <c r="AG893" s="890"/>
      <c r="AH893" s="891"/>
    </row>
    <row r="894" spans="1:34" ht="16.8" customHeight="1">
      <c r="A894" s="892" t="s">
        <v>197</v>
      </c>
      <c r="B894" s="893"/>
      <c r="C894" s="893"/>
      <c r="D894" s="894"/>
      <c r="E894" s="886"/>
      <c r="F894" s="887"/>
      <c r="G894" s="887"/>
      <c r="H894" s="887"/>
      <c r="I894" s="887"/>
      <c r="J894" s="887"/>
      <c r="K894" s="887"/>
      <c r="L894" s="887"/>
      <c r="M894" s="888"/>
      <c r="N894" s="886"/>
      <c r="O894" s="887"/>
      <c r="P894" s="887"/>
      <c r="Q894" s="887"/>
      <c r="R894" s="888"/>
      <c r="S894" s="886"/>
      <c r="T894" s="887"/>
      <c r="U894" s="887"/>
      <c r="V894" s="888"/>
      <c r="W894" s="889"/>
      <c r="X894" s="890"/>
      <c r="Y894" s="890"/>
      <c r="Z894" s="888"/>
      <c r="AA894" s="889"/>
      <c r="AB894" s="890"/>
      <c r="AC894" s="890"/>
      <c r="AD894" s="890"/>
      <c r="AE894" s="890"/>
      <c r="AF894" s="890"/>
      <c r="AG894" s="890"/>
      <c r="AH894" s="891"/>
    </row>
    <row r="895" spans="1:34" ht="16.8" customHeight="1">
      <c r="A895" s="892"/>
      <c r="B895" s="893"/>
      <c r="C895" s="893"/>
      <c r="D895" s="894"/>
      <c r="E895" s="886"/>
      <c r="F895" s="887"/>
      <c r="G895" s="887"/>
      <c r="H895" s="887"/>
      <c r="I895" s="887"/>
      <c r="J895" s="887"/>
      <c r="K895" s="887"/>
      <c r="L895" s="887"/>
      <c r="M895" s="888"/>
      <c r="N895" s="886"/>
      <c r="O895" s="887"/>
      <c r="P895" s="887"/>
      <c r="Q895" s="887"/>
      <c r="R895" s="888"/>
      <c r="S895" s="886"/>
      <c r="T895" s="887"/>
      <c r="U895" s="887"/>
      <c r="V895" s="888"/>
      <c r="W895" s="889"/>
      <c r="X895" s="890"/>
      <c r="Y895" s="890"/>
      <c r="Z895" s="888"/>
      <c r="AA895" s="889"/>
      <c r="AB895" s="890"/>
      <c r="AC895" s="890"/>
      <c r="AD895" s="890"/>
      <c r="AE895" s="890"/>
      <c r="AF895" s="890"/>
      <c r="AG895" s="890"/>
      <c r="AH895" s="891"/>
    </row>
    <row r="896" spans="1:34" ht="16.8" customHeight="1">
      <c r="A896" s="867" t="s">
        <v>196</v>
      </c>
      <c r="B896" s="868"/>
      <c r="C896" s="868"/>
      <c r="D896" s="868"/>
      <c r="E896" s="868"/>
      <c r="F896" s="868"/>
      <c r="G896" s="868"/>
      <c r="H896" s="868"/>
      <c r="I896" s="868"/>
      <c r="J896" s="868"/>
      <c r="K896" s="868"/>
      <c r="L896" s="868"/>
      <c r="M896" s="868"/>
      <c r="N896" s="868"/>
      <c r="O896" s="868"/>
      <c r="P896" s="868"/>
      <c r="Q896" s="868"/>
      <c r="R896" s="868"/>
      <c r="S896" s="868"/>
      <c r="T896" s="868"/>
      <c r="U896" s="868"/>
      <c r="V896" s="868"/>
      <c r="W896" s="868"/>
      <c r="X896" s="868"/>
      <c r="Y896" s="868"/>
      <c r="Z896" s="868"/>
      <c r="AA896" s="868"/>
      <c r="AB896" s="868"/>
      <c r="AC896" s="868"/>
      <c r="AD896" s="868"/>
      <c r="AE896" s="868"/>
      <c r="AF896" s="868"/>
      <c r="AG896" s="868"/>
      <c r="AH896" s="869"/>
    </row>
    <row r="897" spans="1:38" ht="127.05" customHeight="1" thickBot="1">
      <c r="A897" s="870" t="s">
        <v>195</v>
      </c>
      <c r="B897" s="871"/>
      <c r="C897" s="871"/>
      <c r="D897" s="871"/>
      <c r="E897" s="871"/>
      <c r="F897" s="871"/>
      <c r="G897" s="871"/>
      <c r="H897" s="871"/>
      <c r="I897" s="871"/>
      <c r="J897" s="871"/>
      <c r="K897" s="871"/>
      <c r="L897" s="871"/>
      <c r="M897" s="871"/>
      <c r="N897" s="871"/>
      <c r="O897" s="871"/>
      <c r="P897" s="871"/>
      <c r="Q897" s="872"/>
      <c r="R897" s="873" t="s">
        <v>245</v>
      </c>
      <c r="S897" s="874"/>
      <c r="T897" s="874"/>
      <c r="U897" s="874"/>
      <c r="V897" s="874"/>
      <c r="W897" s="874"/>
      <c r="X897" s="874"/>
      <c r="Y897" s="874"/>
      <c r="Z897" s="874"/>
      <c r="AA897" s="874"/>
      <c r="AB897" s="874"/>
      <c r="AC897" s="874"/>
      <c r="AD897" s="874"/>
      <c r="AE897" s="874"/>
      <c r="AF897" s="874"/>
      <c r="AG897" s="874"/>
      <c r="AH897" s="875"/>
    </row>
    <row r="898" spans="1:38" ht="5.0999999999999996" customHeight="1"/>
    <row r="899" spans="1:38" ht="20.100000000000001" customHeight="1">
      <c r="A899" s="109" t="s">
        <v>194</v>
      </c>
      <c r="B899" s="196"/>
      <c r="C899" s="196"/>
      <c r="D899" s="196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AH899" s="195"/>
    </row>
    <row r="900" spans="1:38" ht="13.5" customHeight="1">
      <c r="A900" s="32"/>
      <c r="B900" s="32" t="s">
        <v>192</v>
      </c>
    </row>
    <row r="901" spans="1:38" ht="21" customHeight="1" thickBot="1">
      <c r="A901" s="237" t="s">
        <v>267</v>
      </c>
      <c r="B901" s="194"/>
      <c r="C901" s="194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</row>
    <row r="902" spans="1:38" s="33" customFormat="1" ht="25.05" customHeight="1" thickTop="1" thickBot="1">
      <c r="M902" s="400" t="s">
        <v>63</v>
      </c>
      <c r="N902" s="401"/>
      <c r="O902" s="402"/>
      <c r="P902" s="375" t="s">
        <v>321</v>
      </c>
      <c r="Q902" s="376"/>
      <c r="R902" s="376"/>
      <c r="S902" s="376"/>
      <c r="T902" s="376"/>
      <c r="U902" s="376"/>
      <c r="V902" s="376"/>
      <c r="W902" s="376"/>
      <c r="X902" s="377"/>
      <c r="Y902" s="412" t="s">
        <v>62</v>
      </c>
      <c r="Z902" s="413"/>
      <c r="AA902" s="414"/>
      <c r="AB902" s="453"/>
      <c r="AC902" s="383"/>
      <c r="AD902" s="71" t="s">
        <v>61</v>
      </c>
      <c r="AE902" s="383"/>
      <c r="AF902" s="383"/>
      <c r="AG902" s="451" t="s">
        <v>60</v>
      </c>
      <c r="AH902" s="452"/>
    </row>
    <row r="903" spans="1:38" s="33" customFormat="1" ht="15.75" customHeight="1">
      <c r="A903" s="296" t="s">
        <v>59</v>
      </c>
      <c r="B903" s="297"/>
      <c r="C903" s="298"/>
      <c r="D903" s="404" t="str">
        <f>IF(共通入力!$D$2="","",共通入力!$D$2)</f>
        <v/>
      </c>
      <c r="E903" s="404"/>
      <c r="F903" s="404"/>
      <c r="G903" s="404"/>
      <c r="H903" s="404"/>
      <c r="I903" s="404"/>
      <c r="J903" s="404"/>
      <c r="K903" s="404"/>
      <c r="L903" s="404"/>
      <c r="M903" s="296" t="s">
        <v>282</v>
      </c>
      <c r="N903" s="297"/>
      <c r="O903" s="298"/>
      <c r="P903" s="966" t="s">
        <v>57</v>
      </c>
      <c r="Q903" s="967"/>
      <c r="R903" s="968"/>
      <c r="S903" s="381" t="str">
        <f>IF(共通入力!$Q$2="","",共通入力!$Q$2)</f>
        <v/>
      </c>
      <c r="T903" s="969"/>
      <c r="U903" s="969"/>
      <c r="V903" s="969"/>
      <c r="W903" s="969"/>
      <c r="X903" s="969"/>
      <c r="Y903" s="969"/>
      <c r="Z903" s="969"/>
      <c r="AA903" s="969"/>
      <c r="AB903" s="969"/>
      <c r="AC903" s="969"/>
      <c r="AD903" s="969"/>
      <c r="AE903" s="969"/>
      <c r="AF903" s="969"/>
      <c r="AG903" s="969"/>
      <c r="AH903" s="970"/>
    </row>
    <row r="904" spans="1:38" s="33" customFormat="1" ht="33" customHeight="1" thickBot="1">
      <c r="A904" s="299"/>
      <c r="B904" s="300"/>
      <c r="C904" s="301"/>
      <c r="D904" s="407"/>
      <c r="E904" s="407"/>
      <c r="F904" s="407"/>
      <c r="G904" s="407"/>
      <c r="H904" s="407"/>
      <c r="I904" s="407"/>
      <c r="J904" s="407"/>
      <c r="K904" s="407"/>
      <c r="L904" s="407"/>
      <c r="M904" s="299"/>
      <c r="N904" s="300"/>
      <c r="O904" s="301"/>
      <c r="P904" s="567" t="str">
        <f>IF(共通入力!$N$3="","",共通入力!$N$3)</f>
        <v/>
      </c>
      <c r="Q904" s="568"/>
      <c r="R904" s="568"/>
      <c r="S904" s="568"/>
      <c r="T904" s="568"/>
      <c r="U904" s="568"/>
      <c r="V904" s="568"/>
      <c r="W904" s="568"/>
      <c r="X904" s="568"/>
      <c r="Y904" s="568"/>
      <c r="Z904" s="568"/>
      <c r="AA904" s="568"/>
      <c r="AB904" s="568"/>
      <c r="AC904" s="568"/>
      <c r="AD904" s="568"/>
      <c r="AE904" s="568"/>
      <c r="AF904" s="568"/>
      <c r="AG904" s="568"/>
      <c r="AH904" s="569"/>
    </row>
    <row r="905" spans="1:38" s="33" customFormat="1" ht="21" customHeight="1" thickBot="1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  <c r="AA905" s="205"/>
      <c r="AB905" s="205"/>
      <c r="AC905" s="205"/>
      <c r="AD905" s="205"/>
      <c r="AE905" s="205"/>
      <c r="AF905" s="205"/>
      <c r="AG905" s="205"/>
      <c r="AH905" s="205"/>
    </row>
    <row r="906" spans="1:38" ht="14.25" customHeight="1">
      <c r="A906" s="971" t="s">
        <v>221</v>
      </c>
      <c r="B906" s="972"/>
      <c r="C906" s="972"/>
      <c r="D906" s="973"/>
      <c r="E906" s="974"/>
      <c r="F906" s="975"/>
      <c r="G906" s="975"/>
      <c r="H906" s="975"/>
      <c r="I906" s="975"/>
      <c r="J906" s="975"/>
      <c r="K906" s="975"/>
      <c r="L906" s="975"/>
      <c r="M906" s="975"/>
      <c r="N906" s="975"/>
      <c r="O906" s="975"/>
      <c r="P906" s="975"/>
      <c r="Q906" s="975"/>
      <c r="R906" s="975"/>
      <c r="S906" s="975"/>
      <c r="T906" s="975"/>
      <c r="U906" s="975"/>
      <c r="V906" s="975"/>
      <c r="W906" s="975"/>
      <c r="X906" s="976"/>
      <c r="Y906" s="977" t="s">
        <v>258</v>
      </c>
      <c r="Z906" s="978"/>
      <c r="AA906" s="978"/>
      <c r="AB906" s="978"/>
      <c r="AC906" s="979"/>
      <c r="AD906" s="983">
        <f>'様式１(食品) '!A38</f>
        <v>30</v>
      </c>
      <c r="AE906" s="984"/>
      <c r="AF906" s="984"/>
      <c r="AG906" s="984"/>
      <c r="AH906" s="985"/>
    </row>
    <row r="907" spans="1:38" ht="26.25" customHeight="1">
      <c r="A907" s="989" t="s">
        <v>220</v>
      </c>
      <c r="B907" s="990"/>
      <c r="C907" s="990"/>
      <c r="D907" s="991"/>
      <c r="E907" s="992" t="str">
        <f>IF('様式１(食品) '!B38="","",'様式１(食品) '!B38)</f>
        <v/>
      </c>
      <c r="F907" s="993"/>
      <c r="G907" s="993"/>
      <c r="H907" s="993"/>
      <c r="I907" s="993"/>
      <c r="J907" s="993"/>
      <c r="K907" s="993"/>
      <c r="L907" s="993"/>
      <c r="M907" s="993"/>
      <c r="N907" s="993"/>
      <c r="O907" s="993"/>
      <c r="P907" s="993"/>
      <c r="Q907" s="993"/>
      <c r="R907" s="993"/>
      <c r="S907" s="993"/>
      <c r="T907" s="993"/>
      <c r="U907" s="993"/>
      <c r="V907" s="993"/>
      <c r="W907" s="993"/>
      <c r="X907" s="994"/>
      <c r="Y907" s="980"/>
      <c r="Z907" s="981"/>
      <c r="AA907" s="981"/>
      <c r="AB907" s="981"/>
      <c r="AC907" s="982"/>
      <c r="AD907" s="986"/>
      <c r="AE907" s="987"/>
      <c r="AF907" s="987"/>
      <c r="AG907" s="987"/>
      <c r="AH907" s="988"/>
    </row>
    <row r="908" spans="1:38" ht="16.8" customHeight="1">
      <c r="A908" s="895" t="s">
        <v>296</v>
      </c>
      <c r="B908" s="896"/>
      <c r="C908" s="896"/>
      <c r="D908" s="897"/>
      <c r="E908" s="266" t="str">
        <f>IF('様式１(食品) '!H38="○","☑","□")</f>
        <v>□</v>
      </c>
      <c r="F908" s="904" t="s">
        <v>295</v>
      </c>
      <c r="G908" s="904"/>
      <c r="H908" s="904"/>
      <c r="I908" s="904"/>
      <c r="J908" s="904"/>
      <c r="K908" s="905"/>
      <c r="L908" s="906" t="s">
        <v>305</v>
      </c>
      <c r="M908" s="907"/>
      <c r="N908" s="907"/>
      <c r="O908" s="907"/>
      <c r="P908" s="907"/>
      <c r="Q908" s="907"/>
      <c r="R908" s="907"/>
      <c r="S908" s="907"/>
      <c r="T908" s="907"/>
      <c r="U908" s="907"/>
      <c r="V908" s="907"/>
      <c r="W908" s="907"/>
      <c r="X908" s="907"/>
      <c r="Y908" s="907"/>
      <c r="Z908" s="907"/>
      <c r="AA908" s="907"/>
      <c r="AB908" s="907"/>
      <c r="AC908" s="907"/>
      <c r="AD908" s="907"/>
      <c r="AE908" s="907"/>
      <c r="AF908" s="907"/>
      <c r="AG908" s="907"/>
      <c r="AH908" s="908"/>
      <c r="AI908" s="218"/>
      <c r="AL908" s="218"/>
    </row>
    <row r="909" spans="1:38" ht="16.8" customHeight="1">
      <c r="A909" s="898"/>
      <c r="B909" s="899"/>
      <c r="C909" s="899"/>
      <c r="D909" s="900"/>
      <c r="E909" s="267"/>
      <c r="F909" s="109"/>
      <c r="G909" s="109"/>
      <c r="H909" s="109"/>
      <c r="I909" s="109"/>
      <c r="J909" s="109"/>
      <c r="K909" s="269"/>
      <c r="L909" s="278"/>
      <c r="M909" s="280" t="s">
        <v>298</v>
      </c>
      <c r="N909" s="282"/>
      <c r="O909" s="280"/>
      <c r="P909" s="280"/>
      <c r="Q909" s="280"/>
      <c r="R909" s="280"/>
      <c r="S909" s="280"/>
      <c r="T909" s="280"/>
      <c r="U909" s="280"/>
      <c r="V909" s="280"/>
      <c r="W909" s="280"/>
      <c r="X909" s="280"/>
      <c r="Y909" s="280"/>
      <c r="Z909" s="280"/>
      <c r="AA909" s="280"/>
      <c r="AB909" s="280"/>
      <c r="AC909" s="280"/>
      <c r="AD909" s="280"/>
      <c r="AE909" s="280"/>
      <c r="AF909" s="280"/>
      <c r="AG909" s="280"/>
      <c r="AH909" s="281"/>
      <c r="AI909" s="218"/>
      <c r="AL909" s="218"/>
    </row>
    <row r="910" spans="1:38" ht="16.8" customHeight="1">
      <c r="A910" s="898"/>
      <c r="B910" s="899"/>
      <c r="C910" s="899"/>
      <c r="D910" s="900"/>
      <c r="E910" s="267"/>
      <c r="F910" s="909"/>
      <c r="G910" s="909"/>
      <c r="H910" s="909"/>
      <c r="I910" s="909"/>
      <c r="J910" s="909"/>
      <c r="K910" s="910"/>
      <c r="L910" s="278"/>
      <c r="M910" s="272" t="s">
        <v>299</v>
      </c>
      <c r="N910" s="282"/>
      <c r="O910" s="273"/>
      <c r="P910" s="273"/>
      <c r="Q910" s="280"/>
      <c r="R910" s="280"/>
      <c r="S910" s="280"/>
      <c r="T910" s="280"/>
      <c r="U910" s="280"/>
      <c r="V910" s="280"/>
      <c r="W910" s="280"/>
      <c r="X910" s="280"/>
      <c r="Y910" s="280"/>
      <c r="Z910" s="280"/>
      <c r="AA910" s="280"/>
      <c r="AB910" s="280"/>
      <c r="AC910" s="280"/>
      <c r="AD910" s="280"/>
      <c r="AE910" s="280"/>
      <c r="AF910" s="280"/>
      <c r="AG910" s="280"/>
      <c r="AH910" s="281"/>
      <c r="AI910" s="218"/>
      <c r="AL910" s="218"/>
    </row>
    <row r="911" spans="1:38" ht="16.8" customHeight="1">
      <c r="A911" s="898"/>
      <c r="B911" s="899"/>
      <c r="C911" s="899"/>
      <c r="D911" s="900"/>
      <c r="E911" s="268"/>
      <c r="F911" s="911"/>
      <c r="G911" s="911"/>
      <c r="H911" s="911"/>
      <c r="I911" s="911"/>
      <c r="J911" s="911"/>
      <c r="K911" s="912"/>
      <c r="L911" s="279"/>
      <c r="M911" s="274" t="s">
        <v>300</v>
      </c>
      <c r="N911" s="275"/>
      <c r="O911" s="276"/>
      <c r="P911" s="276"/>
      <c r="Q911" s="276"/>
      <c r="R911" s="276"/>
      <c r="S911" s="276"/>
      <c r="T911" s="276"/>
      <c r="U911" s="276"/>
      <c r="V911" s="276"/>
      <c r="W911" s="276"/>
      <c r="X911" s="276"/>
      <c r="Y911" s="276"/>
      <c r="Z911" s="276"/>
      <c r="AA911" s="276"/>
      <c r="AB911" s="276"/>
      <c r="AC911" s="276"/>
      <c r="AD911" s="276"/>
      <c r="AE911" s="276"/>
      <c r="AF911" s="276"/>
      <c r="AG911" s="276"/>
      <c r="AH911" s="277"/>
    </row>
    <row r="912" spans="1:38" ht="26.25" customHeight="1">
      <c r="A912" s="898"/>
      <c r="B912" s="899"/>
      <c r="C912" s="899"/>
      <c r="D912" s="900"/>
      <c r="E912" s="270" t="str">
        <f>IF('様式１(食品) '!N38="○","☑","□")</f>
        <v>□</v>
      </c>
      <c r="F912" s="913" t="s">
        <v>303</v>
      </c>
      <c r="G912" s="913"/>
      <c r="H912" s="913"/>
      <c r="I912" s="913"/>
      <c r="J912" s="913"/>
      <c r="K912" s="913"/>
      <c r="L912" s="914" t="s">
        <v>297</v>
      </c>
      <c r="M912" s="915"/>
      <c r="N912" s="915"/>
      <c r="O912" s="915"/>
      <c r="P912" s="916" t="str">
        <f>IF('様式１(食品) '!P38="","",'様式１(食品) '!P38)</f>
        <v/>
      </c>
      <c r="Q912" s="916"/>
      <c r="R912" s="916"/>
      <c r="S912" s="916"/>
      <c r="T912" s="916"/>
      <c r="U912" s="916"/>
      <c r="V912" s="916"/>
      <c r="W912" s="916"/>
      <c r="X912" s="916"/>
      <c r="Y912" s="916"/>
      <c r="Z912" s="916"/>
      <c r="AA912" s="916"/>
      <c r="AB912" s="916"/>
      <c r="AC912" s="916"/>
      <c r="AD912" s="916"/>
      <c r="AE912" s="916"/>
      <c r="AF912" s="916"/>
      <c r="AG912" s="916"/>
      <c r="AH912" s="917"/>
    </row>
    <row r="913" spans="1:34" ht="70.05" customHeight="1">
      <c r="A913" s="901"/>
      <c r="B913" s="902"/>
      <c r="C913" s="902"/>
      <c r="D913" s="903"/>
      <c r="E913" s="271"/>
      <c r="F913" s="265"/>
      <c r="G913" s="918" t="s">
        <v>304</v>
      </c>
      <c r="H913" s="919"/>
      <c r="I913" s="919"/>
      <c r="J913" s="919"/>
      <c r="K913" s="919"/>
      <c r="L913" s="919"/>
      <c r="M913" s="919"/>
      <c r="N913" s="919"/>
      <c r="O913" s="920"/>
      <c r="P913" s="921"/>
      <c r="Q913" s="922"/>
      <c r="R913" s="922"/>
      <c r="S913" s="922"/>
      <c r="T913" s="922"/>
      <c r="U913" s="922"/>
      <c r="V913" s="922"/>
      <c r="W913" s="922"/>
      <c r="X913" s="922"/>
      <c r="Y913" s="922"/>
      <c r="Z913" s="922"/>
      <c r="AA913" s="922"/>
      <c r="AB913" s="922"/>
      <c r="AC913" s="922"/>
      <c r="AD913" s="922"/>
      <c r="AE913" s="922"/>
      <c r="AF913" s="922"/>
      <c r="AG913" s="922"/>
      <c r="AH913" s="923"/>
    </row>
    <row r="914" spans="1:34" ht="12.75" customHeight="1">
      <c r="A914" s="898" t="s">
        <v>219</v>
      </c>
      <c r="B914" s="899"/>
      <c r="C914" s="899"/>
      <c r="D914" s="900"/>
      <c r="E914" s="927" t="s">
        <v>218</v>
      </c>
      <c r="F914" s="929"/>
      <c r="G914" s="929"/>
      <c r="H914" s="929"/>
      <c r="I914" s="929"/>
      <c r="J914" s="929"/>
      <c r="K914" s="929"/>
      <c r="L914" s="929"/>
      <c r="M914" s="931" t="s">
        <v>217</v>
      </c>
      <c r="N914" s="932"/>
      <c r="O914" s="933"/>
      <c r="P914" s="935"/>
      <c r="Q914" s="935"/>
      <c r="R914" s="935"/>
      <c r="S914" s="935"/>
      <c r="T914" s="935"/>
      <c r="U914" s="935"/>
      <c r="V914" s="935"/>
      <c r="W914" s="935"/>
      <c r="X914" s="935"/>
      <c r="Y914" s="937" t="s">
        <v>301</v>
      </c>
      <c r="Z914" s="938"/>
      <c r="AA914" s="938"/>
      <c r="AB914" s="938"/>
      <c r="AC914" s="938"/>
      <c r="AD914" s="938"/>
      <c r="AE914" s="938"/>
      <c r="AF914" s="938"/>
      <c r="AG914" s="938"/>
      <c r="AH914" s="939"/>
    </row>
    <row r="915" spans="1:34" ht="12.75" customHeight="1">
      <c r="A915" s="924"/>
      <c r="B915" s="925"/>
      <c r="C915" s="925"/>
      <c r="D915" s="926"/>
      <c r="E915" s="928"/>
      <c r="F915" s="930"/>
      <c r="G915" s="930"/>
      <c r="H915" s="930"/>
      <c r="I915" s="930"/>
      <c r="J915" s="930"/>
      <c r="K915" s="930"/>
      <c r="L915" s="930"/>
      <c r="M915" s="934"/>
      <c r="N915" s="925"/>
      <c r="O915" s="926"/>
      <c r="P915" s="936"/>
      <c r="Q915" s="936"/>
      <c r="R915" s="936"/>
      <c r="S915" s="936"/>
      <c r="T915" s="936"/>
      <c r="U915" s="936"/>
      <c r="V915" s="936"/>
      <c r="W915" s="936"/>
      <c r="X915" s="936"/>
      <c r="Y915" s="940"/>
      <c r="Z915" s="941"/>
      <c r="AA915" s="941"/>
      <c r="AB915" s="941"/>
      <c r="AC915" s="941"/>
      <c r="AD915" s="941"/>
      <c r="AE915" s="941"/>
      <c r="AF915" s="941"/>
      <c r="AG915" s="941"/>
      <c r="AH915" s="942"/>
    </row>
    <row r="916" spans="1:34" ht="24" customHeight="1">
      <c r="A916" s="943" t="s">
        <v>216</v>
      </c>
      <c r="B916" s="944"/>
      <c r="C916" s="944"/>
      <c r="D916" s="945"/>
      <c r="E916" s="204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946"/>
      <c r="R916" s="946"/>
      <c r="S916" s="946"/>
      <c r="T916" s="946"/>
      <c r="U916" s="946"/>
      <c r="V916" s="946"/>
      <c r="W916" s="946"/>
      <c r="X916" s="202" t="s">
        <v>215</v>
      </c>
      <c r="Y916" s="947"/>
      <c r="Z916" s="948"/>
      <c r="AA916" s="948"/>
      <c r="AB916" s="948"/>
      <c r="AC916" s="948"/>
      <c r="AD916" s="948"/>
      <c r="AE916" s="948"/>
      <c r="AF916" s="948"/>
      <c r="AG916" s="948"/>
      <c r="AH916" s="949"/>
    </row>
    <row r="917" spans="1:34" ht="20.55" customHeight="1">
      <c r="A917" s="895" t="s">
        <v>214</v>
      </c>
      <c r="B917" s="896"/>
      <c r="C917" s="896"/>
      <c r="D917" s="897"/>
      <c r="E917" s="221"/>
      <c r="F917" s="222" t="str">
        <f>IF('様式１(食品) '!AL38=TRUE,"☑","□")</f>
        <v>□</v>
      </c>
      <c r="G917" s="950" t="s">
        <v>251</v>
      </c>
      <c r="H917" s="950"/>
      <c r="I917" s="223"/>
      <c r="J917" s="223"/>
      <c r="K917" s="222" t="str">
        <f>IF('様式１(食品) '!AM38=TRUE,"☑","□")</f>
        <v>□</v>
      </c>
      <c r="L917" s="950" t="s">
        <v>253</v>
      </c>
      <c r="M917" s="950"/>
      <c r="N917" s="223"/>
      <c r="O917" s="223"/>
      <c r="P917" s="222" t="str">
        <f>IF('様式１(食品) '!AN38=TRUE,"☑","□")</f>
        <v>□</v>
      </c>
      <c r="Q917" s="950" t="s">
        <v>254</v>
      </c>
      <c r="R917" s="950"/>
      <c r="S917" s="223"/>
      <c r="T917" s="223"/>
      <c r="U917" s="224"/>
      <c r="V917" s="951" t="s">
        <v>213</v>
      </c>
      <c r="W917" s="952"/>
      <c r="X917" s="952"/>
      <c r="Y917" s="952"/>
      <c r="Z917" s="952"/>
      <c r="AA917" s="952"/>
      <c r="AB917" s="952"/>
      <c r="AC917" s="952"/>
      <c r="AD917" s="952"/>
      <c r="AE917" s="952"/>
      <c r="AF917" s="952"/>
      <c r="AG917" s="952"/>
      <c r="AH917" s="953"/>
    </row>
    <row r="918" spans="1:34" ht="19.05" customHeight="1">
      <c r="A918" s="954" t="s">
        <v>212</v>
      </c>
      <c r="B918" s="955"/>
      <c r="C918" s="955"/>
      <c r="D918" s="956"/>
      <c r="E918" s="960"/>
      <c r="F918" s="961"/>
      <c r="G918" s="961"/>
      <c r="H918" s="961"/>
      <c r="I918" s="961"/>
      <c r="J918" s="961"/>
      <c r="K918" s="961"/>
      <c r="L918" s="961"/>
      <c r="M918" s="961"/>
      <c r="N918" s="961"/>
      <c r="O918" s="961"/>
      <c r="P918" s="961"/>
      <c r="Q918" s="961"/>
      <c r="R918" s="961"/>
      <c r="S918" s="961"/>
      <c r="T918" s="961"/>
      <c r="U918" s="961"/>
      <c r="V918" s="961"/>
      <c r="W918" s="961"/>
      <c r="X918" s="961"/>
      <c r="Y918" s="961"/>
      <c r="Z918" s="961"/>
      <c r="AA918" s="961"/>
      <c r="AB918" s="961"/>
      <c r="AC918" s="961"/>
      <c r="AD918" s="961"/>
      <c r="AE918" s="961"/>
      <c r="AF918" s="961"/>
      <c r="AG918" s="961"/>
      <c r="AH918" s="962"/>
    </row>
    <row r="919" spans="1:34" ht="19.05" customHeight="1">
      <c r="A919" s="957"/>
      <c r="B919" s="958"/>
      <c r="C919" s="958"/>
      <c r="D919" s="959"/>
      <c r="E919" s="963"/>
      <c r="F919" s="964"/>
      <c r="G919" s="964"/>
      <c r="H919" s="964"/>
      <c r="I919" s="964"/>
      <c r="J919" s="964"/>
      <c r="K919" s="964"/>
      <c r="L919" s="964"/>
      <c r="M919" s="964"/>
      <c r="N919" s="964"/>
      <c r="O919" s="964"/>
      <c r="P919" s="964"/>
      <c r="Q919" s="964"/>
      <c r="R919" s="964"/>
      <c r="S919" s="964"/>
      <c r="T919" s="964"/>
      <c r="U919" s="964"/>
      <c r="V919" s="964"/>
      <c r="W919" s="964"/>
      <c r="X919" s="964"/>
      <c r="Y919" s="964"/>
      <c r="Z919" s="964"/>
      <c r="AA919" s="964"/>
      <c r="AB919" s="964"/>
      <c r="AC919" s="964"/>
      <c r="AD919" s="964"/>
      <c r="AE919" s="964"/>
      <c r="AF919" s="964"/>
      <c r="AG919" s="964"/>
      <c r="AH919" s="965"/>
    </row>
    <row r="920" spans="1:34" ht="19.05" customHeight="1">
      <c r="A920" s="842" t="s">
        <v>302</v>
      </c>
      <c r="B920" s="843"/>
      <c r="C920" s="843"/>
      <c r="D920" s="844"/>
      <c r="E920" s="201" t="s">
        <v>211</v>
      </c>
      <c r="F920" s="197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848" t="s">
        <v>210</v>
      </c>
      <c r="R920" s="849"/>
      <c r="S920" s="849"/>
      <c r="T920" s="849"/>
      <c r="U920" s="849"/>
      <c r="V920" s="849"/>
      <c r="W920" s="849"/>
      <c r="X920" s="849"/>
      <c r="Y920" s="850"/>
      <c r="Z920" s="851" t="s">
        <v>209</v>
      </c>
      <c r="AA920" s="849"/>
      <c r="AB920" s="849"/>
      <c r="AC920" s="849"/>
      <c r="AD920" s="849"/>
      <c r="AE920" s="849"/>
      <c r="AF920" s="849"/>
      <c r="AG920" s="849"/>
      <c r="AH920" s="852"/>
    </row>
    <row r="921" spans="1:34" ht="19.05" customHeight="1">
      <c r="A921" s="845"/>
      <c r="B921" s="846"/>
      <c r="C921" s="846"/>
      <c r="D921" s="847"/>
      <c r="E921" s="200" t="s">
        <v>208</v>
      </c>
      <c r="F921" s="199"/>
      <c r="G921" s="199"/>
      <c r="H921" s="199"/>
      <c r="I921" s="199"/>
      <c r="J921" s="199"/>
      <c r="K921" s="199"/>
      <c r="L921" s="199"/>
      <c r="M921" s="198"/>
      <c r="N921" s="197"/>
      <c r="O921" s="197"/>
      <c r="P921" s="197"/>
      <c r="Q921" s="853" t="s">
        <v>207</v>
      </c>
      <c r="R921" s="854"/>
      <c r="S921" s="854"/>
      <c r="T921" s="854"/>
      <c r="U921" s="854"/>
      <c r="V921" s="854"/>
      <c r="W921" s="854"/>
      <c r="X921" s="854"/>
      <c r="Y921" s="855"/>
      <c r="Z921" s="856" t="s">
        <v>206</v>
      </c>
      <c r="AA921" s="854"/>
      <c r="AB921" s="854"/>
      <c r="AC921" s="854"/>
      <c r="AD921" s="854"/>
      <c r="AE921" s="854"/>
      <c r="AF921" s="854"/>
      <c r="AG921" s="854"/>
      <c r="AH921" s="857"/>
    </row>
    <row r="922" spans="1:34" ht="18.3" customHeight="1">
      <c r="A922" s="858" t="s">
        <v>205</v>
      </c>
      <c r="B922" s="859"/>
      <c r="C922" s="859"/>
      <c r="D922" s="860"/>
      <c r="E922" s="848" t="s">
        <v>204</v>
      </c>
      <c r="F922" s="849"/>
      <c r="G922" s="861"/>
      <c r="H922" s="862"/>
      <c r="I922" s="863"/>
      <c r="J922" s="863"/>
      <c r="K922" s="863"/>
      <c r="L922" s="863"/>
      <c r="M922" s="863"/>
      <c r="N922" s="863"/>
      <c r="O922" s="863"/>
      <c r="P922" s="863"/>
      <c r="Q922" s="863"/>
      <c r="R922" s="864"/>
      <c r="S922" s="848" t="s">
        <v>203</v>
      </c>
      <c r="T922" s="849"/>
      <c r="U922" s="861"/>
      <c r="V922" s="865"/>
      <c r="W922" s="863"/>
      <c r="X922" s="863"/>
      <c r="Y922" s="863"/>
      <c r="Z922" s="863"/>
      <c r="AA922" s="863"/>
      <c r="AB922" s="863"/>
      <c r="AC922" s="863"/>
      <c r="AD922" s="863"/>
      <c r="AE922" s="863"/>
      <c r="AF922" s="863"/>
      <c r="AG922" s="863"/>
      <c r="AH922" s="866"/>
    </row>
    <row r="923" spans="1:34" ht="16.8" customHeight="1">
      <c r="A923" s="876" t="s">
        <v>202</v>
      </c>
      <c r="B923" s="877"/>
      <c r="C923" s="877"/>
      <c r="D923" s="878"/>
      <c r="E923" s="848" t="s">
        <v>201</v>
      </c>
      <c r="F923" s="849"/>
      <c r="G923" s="849"/>
      <c r="H923" s="849"/>
      <c r="I923" s="849"/>
      <c r="J923" s="849"/>
      <c r="K923" s="849"/>
      <c r="L923" s="849"/>
      <c r="M923" s="882"/>
      <c r="N923" s="848" t="s">
        <v>200</v>
      </c>
      <c r="O923" s="849"/>
      <c r="P923" s="849"/>
      <c r="Q923" s="849"/>
      <c r="R923" s="883"/>
      <c r="S923" s="848" t="s">
        <v>199</v>
      </c>
      <c r="T923" s="849"/>
      <c r="U923" s="849"/>
      <c r="V923" s="882"/>
      <c r="W923" s="848" t="s">
        <v>198</v>
      </c>
      <c r="X923" s="849"/>
      <c r="Y923" s="849"/>
      <c r="Z923" s="882"/>
      <c r="AA923" s="848" t="s">
        <v>12</v>
      </c>
      <c r="AB923" s="884"/>
      <c r="AC923" s="884"/>
      <c r="AD923" s="884"/>
      <c r="AE923" s="884"/>
      <c r="AF923" s="884"/>
      <c r="AG923" s="884"/>
      <c r="AH923" s="885"/>
    </row>
    <row r="924" spans="1:34" ht="16.8" customHeight="1">
      <c r="A924" s="879"/>
      <c r="B924" s="880"/>
      <c r="C924" s="880"/>
      <c r="D924" s="881"/>
      <c r="E924" s="886"/>
      <c r="F924" s="887"/>
      <c r="G924" s="887"/>
      <c r="H924" s="887"/>
      <c r="I924" s="887"/>
      <c r="J924" s="887"/>
      <c r="K924" s="887"/>
      <c r="L924" s="887"/>
      <c r="M924" s="888"/>
      <c r="N924" s="886"/>
      <c r="O924" s="887"/>
      <c r="P924" s="887"/>
      <c r="Q924" s="887"/>
      <c r="R924" s="888"/>
      <c r="S924" s="886"/>
      <c r="T924" s="887"/>
      <c r="U924" s="887"/>
      <c r="V924" s="888"/>
      <c r="W924" s="889"/>
      <c r="X924" s="890"/>
      <c r="Y924" s="890"/>
      <c r="Z924" s="888"/>
      <c r="AA924" s="889"/>
      <c r="AB924" s="890"/>
      <c r="AC924" s="890"/>
      <c r="AD924" s="890"/>
      <c r="AE924" s="890"/>
      <c r="AF924" s="890"/>
      <c r="AG924" s="890"/>
      <c r="AH924" s="891"/>
    </row>
    <row r="925" spans="1:34" ht="16.8" customHeight="1">
      <c r="A925" s="892" t="s">
        <v>197</v>
      </c>
      <c r="B925" s="893"/>
      <c r="C925" s="893"/>
      <c r="D925" s="894"/>
      <c r="E925" s="886"/>
      <c r="F925" s="887"/>
      <c r="G925" s="887"/>
      <c r="H925" s="887"/>
      <c r="I925" s="887"/>
      <c r="J925" s="887"/>
      <c r="K925" s="887"/>
      <c r="L925" s="887"/>
      <c r="M925" s="888"/>
      <c r="N925" s="886"/>
      <c r="O925" s="887"/>
      <c r="P925" s="887"/>
      <c r="Q925" s="887"/>
      <c r="R925" s="888"/>
      <c r="S925" s="886"/>
      <c r="T925" s="887"/>
      <c r="U925" s="887"/>
      <c r="V925" s="888"/>
      <c r="W925" s="889"/>
      <c r="X925" s="890"/>
      <c r="Y925" s="890"/>
      <c r="Z925" s="888"/>
      <c r="AA925" s="889"/>
      <c r="AB925" s="890"/>
      <c r="AC925" s="890"/>
      <c r="AD925" s="890"/>
      <c r="AE925" s="890"/>
      <c r="AF925" s="890"/>
      <c r="AG925" s="890"/>
      <c r="AH925" s="891"/>
    </row>
    <row r="926" spans="1:34" ht="16.8" customHeight="1">
      <c r="A926" s="892"/>
      <c r="B926" s="893"/>
      <c r="C926" s="893"/>
      <c r="D926" s="894"/>
      <c r="E926" s="886"/>
      <c r="F926" s="887"/>
      <c r="G926" s="887"/>
      <c r="H926" s="887"/>
      <c r="I926" s="887"/>
      <c r="J926" s="887"/>
      <c r="K926" s="887"/>
      <c r="L926" s="887"/>
      <c r="M926" s="888"/>
      <c r="N926" s="886"/>
      <c r="O926" s="887"/>
      <c r="P926" s="887"/>
      <c r="Q926" s="887"/>
      <c r="R926" s="888"/>
      <c r="S926" s="886"/>
      <c r="T926" s="887"/>
      <c r="U926" s="887"/>
      <c r="V926" s="888"/>
      <c r="W926" s="889"/>
      <c r="X926" s="890"/>
      <c r="Y926" s="890"/>
      <c r="Z926" s="888"/>
      <c r="AA926" s="889"/>
      <c r="AB926" s="890"/>
      <c r="AC926" s="890"/>
      <c r="AD926" s="890"/>
      <c r="AE926" s="890"/>
      <c r="AF926" s="890"/>
      <c r="AG926" s="890"/>
      <c r="AH926" s="891"/>
    </row>
    <row r="927" spans="1:34" ht="16.8" customHeight="1">
      <c r="A927" s="867" t="s">
        <v>196</v>
      </c>
      <c r="B927" s="868"/>
      <c r="C927" s="868"/>
      <c r="D927" s="868"/>
      <c r="E927" s="868"/>
      <c r="F927" s="868"/>
      <c r="G927" s="868"/>
      <c r="H927" s="868"/>
      <c r="I927" s="868"/>
      <c r="J927" s="868"/>
      <c r="K927" s="868"/>
      <c r="L927" s="868"/>
      <c r="M927" s="868"/>
      <c r="N927" s="868"/>
      <c r="O927" s="868"/>
      <c r="P927" s="868"/>
      <c r="Q927" s="868"/>
      <c r="R927" s="868"/>
      <c r="S927" s="868"/>
      <c r="T927" s="868"/>
      <c r="U927" s="868"/>
      <c r="V927" s="868"/>
      <c r="W927" s="868"/>
      <c r="X927" s="868"/>
      <c r="Y927" s="868"/>
      <c r="Z927" s="868"/>
      <c r="AA927" s="868"/>
      <c r="AB927" s="868"/>
      <c r="AC927" s="868"/>
      <c r="AD927" s="868"/>
      <c r="AE927" s="868"/>
      <c r="AF927" s="868"/>
      <c r="AG927" s="868"/>
      <c r="AH927" s="869"/>
    </row>
    <row r="928" spans="1:34" ht="127.05" customHeight="1" thickBot="1">
      <c r="A928" s="870" t="s">
        <v>195</v>
      </c>
      <c r="B928" s="871"/>
      <c r="C928" s="871"/>
      <c r="D928" s="871"/>
      <c r="E928" s="871"/>
      <c r="F928" s="871"/>
      <c r="G928" s="871"/>
      <c r="H928" s="871"/>
      <c r="I928" s="871"/>
      <c r="J928" s="871"/>
      <c r="K928" s="871"/>
      <c r="L928" s="871"/>
      <c r="M928" s="871"/>
      <c r="N928" s="871"/>
      <c r="O928" s="871"/>
      <c r="P928" s="871"/>
      <c r="Q928" s="872"/>
      <c r="R928" s="873" t="s">
        <v>245</v>
      </c>
      <c r="S928" s="874"/>
      <c r="T928" s="874"/>
      <c r="U928" s="874"/>
      <c r="V928" s="874"/>
      <c r="W928" s="874"/>
      <c r="X928" s="874"/>
      <c r="Y928" s="874"/>
      <c r="Z928" s="874"/>
      <c r="AA928" s="874"/>
      <c r="AB928" s="874"/>
      <c r="AC928" s="874"/>
      <c r="AD928" s="874"/>
      <c r="AE928" s="874"/>
      <c r="AF928" s="874"/>
      <c r="AG928" s="874"/>
      <c r="AH928" s="875"/>
    </row>
    <row r="929" spans="1:34" ht="5.0999999999999996" customHeight="1"/>
    <row r="930" spans="1:34" ht="20.100000000000001" customHeight="1">
      <c r="A930" s="109" t="s">
        <v>194</v>
      </c>
      <c r="B930" s="196"/>
      <c r="C930" s="196"/>
      <c r="D930" s="196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AH930" s="195"/>
    </row>
    <row r="931" spans="1:34" ht="13.5" customHeight="1">
      <c r="A931" s="32"/>
      <c r="B931" s="32" t="s">
        <v>192</v>
      </c>
    </row>
    <row r="932" spans="1:34" ht="21" customHeight="1" thickBot="1">
      <c r="A932" s="237" t="s">
        <v>267</v>
      </c>
      <c r="B932" s="194"/>
      <c r="C932" s="194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</row>
    <row r="933" spans="1:34" ht="13.8" thickTop="1"/>
  </sheetData>
  <sheetProtection sheet="1"/>
  <mergeCells count="2370">
    <mergeCell ref="A577:D578"/>
    <mergeCell ref="E577:AH577"/>
    <mergeCell ref="E578:AH578"/>
    <mergeCell ref="A573:D574"/>
    <mergeCell ref="E573:E574"/>
    <mergeCell ref="F573:L574"/>
    <mergeCell ref="M573:O574"/>
    <mergeCell ref="P573:X574"/>
    <mergeCell ref="Y573:AH574"/>
    <mergeCell ref="A575:D575"/>
    <mergeCell ref="Q575:W575"/>
    <mergeCell ref="Y575:AH575"/>
    <mergeCell ref="Y544:AH544"/>
    <mergeCell ref="A545:D545"/>
    <mergeCell ref="D562:L563"/>
    <mergeCell ref="M562:O563"/>
    <mergeCell ref="P562:R562"/>
    <mergeCell ref="S562:AH562"/>
    <mergeCell ref="P563:AH563"/>
    <mergeCell ref="A565:D565"/>
    <mergeCell ref="E565:X565"/>
    <mergeCell ref="Y565:AC566"/>
    <mergeCell ref="AD565:AH566"/>
    <mergeCell ref="A566:D566"/>
    <mergeCell ref="E566:X566"/>
    <mergeCell ref="A576:D576"/>
    <mergeCell ref="G576:H576"/>
    <mergeCell ref="L576:M576"/>
    <mergeCell ref="Q576:R576"/>
    <mergeCell ref="V576:AH576"/>
    <mergeCell ref="G545:H545"/>
    <mergeCell ref="L545:M545"/>
    <mergeCell ref="W551:Z551"/>
    <mergeCell ref="AA551:AH551"/>
    <mergeCell ref="A546:D547"/>
    <mergeCell ref="E546:AH546"/>
    <mergeCell ref="E547:AH547"/>
    <mergeCell ref="A548:D549"/>
    <mergeCell ref="Q548:Y548"/>
    <mergeCell ref="Z548:AH548"/>
    <mergeCell ref="Q549:Y549"/>
    <mergeCell ref="Z549:AH549"/>
    <mergeCell ref="E552:M552"/>
    <mergeCell ref="N552:R552"/>
    <mergeCell ref="S552:V552"/>
    <mergeCell ref="E542:E543"/>
    <mergeCell ref="F542:L543"/>
    <mergeCell ref="M542:O543"/>
    <mergeCell ref="P542:X543"/>
    <mergeCell ref="Y542:AH543"/>
    <mergeCell ref="A544:D544"/>
    <mergeCell ref="Q544:W544"/>
    <mergeCell ref="Q545:R545"/>
    <mergeCell ref="V545:AH545"/>
    <mergeCell ref="A511:D512"/>
    <mergeCell ref="E511:E512"/>
    <mergeCell ref="F511:L512"/>
    <mergeCell ref="A522:D523"/>
    <mergeCell ref="E523:M523"/>
    <mergeCell ref="N523:R523"/>
    <mergeCell ref="S523:V523"/>
    <mergeCell ref="W523:Z523"/>
    <mergeCell ref="AA523:AH523"/>
    <mergeCell ref="M511:O512"/>
    <mergeCell ref="P511:X512"/>
    <mergeCell ref="Y511:AH512"/>
    <mergeCell ref="A513:D513"/>
    <mergeCell ref="Q513:W513"/>
    <mergeCell ref="Y513:AH513"/>
    <mergeCell ref="A514:D514"/>
    <mergeCell ref="G514:H514"/>
    <mergeCell ref="L514:M514"/>
    <mergeCell ref="Q514:R514"/>
    <mergeCell ref="V514:AH514"/>
    <mergeCell ref="A515:D516"/>
    <mergeCell ref="E515:AH515"/>
    <mergeCell ref="E516:AH516"/>
    <mergeCell ref="A517:D518"/>
    <mergeCell ref="Q517:Y517"/>
    <mergeCell ref="Z517:AH517"/>
    <mergeCell ref="Q518:Y518"/>
    <mergeCell ref="Z518:AH518"/>
    <mergeCell ref="E519:G519"/>
    <mergeCell ref="H519:R519"/>
    <mergeCell ref="S519:U519"/>
    <mergeCell ref="V519:AH519"/>
    <mergeCell ref="E491:M491"/>
    <mergeCell ref="N491:R491"/>
    <mergeCell ref="S491:V491"/>
    <mergeCell ref="A503:D503"/>
    <mergeCell ref="E503:X503"/>
    <mergeCell ref="Y503:AC504"/>
    <mergeCell ref="AD503:AH504"/>
    <mergeCell ref="A504:D504"/>
    <mergeCell ref="E504:X504"/>
    <mergeCell ref="A500:C501"/>
    <mergeCell ref="D500:L501"/>
    <mergeCell ref="M500:O501"/>
    <mergeCell ref="P500:R500"/>
    <mergeCell ref="S500:AH500"/>
    <mergeCell ref="P501:AH501"/>
    <mergeCell ref="A505:D510"/>
    <mergeCell ref="F505:K505"/>
    <mergeCell ref="L505:AH505"/>
    <mergeCell ref="F507:K508"/>
    <mergeCell ref="F509:K509"/>
    <mergeCell ref="L509:O509"/>
    <mergeCell ref="P509:AH509"/>
    <mergeCell ref="G510:O510"/>
    <mergeCell ref="P510:AH510"/>
    <mergeCell ref="A474:D479"/>
    <mergeCell ref="F474:K474"/>
    <mergeCell ref="L474:AH474"/>
    <mergeCell ref="F476:K477"/>
    <mergeCell ref="A488:D488"/>
    <mergeCell ref="F478:K478"/>
    <mergeCell ref="L478:O478"/>
    <mergeCell ref="P478:AH478"/>
    <mergeCell ref="G479:O479"/>
    <mergeCell ref="P479:AH479"/>
    <mergeCell ref="A480:D481"/>
    <mergeCell ref="E480:E481"/>
    <mergeCell ref="F480:L481"/>
    <mergeCell ref="M480:O481"/>
    <mergeCell ref="P480:X481"/>
    <mergeCell ref="Y480:AH481"/>
    <mergeCell ref="A482:D482"/>
    <mergeCell ref="Q482:W482"/>
    <mergeCell ref="Y482:AH482"/>
    <mergeCell ref="A483:D483"/>
    <mergeCell ref="G483:H483"/>
    <mergeCell ref="L483:M483"/>
    <mergeCell ref="Q483:R483"/>
    <mergeCell ref="V483:AH483"/>
    <mergeCell ref="A484:D485"/>
    <mergeCell ref="E484:AH484"/>
    <mergeCell ref="E485:AH485"/>
    <mergeCell ref="A486:D487"/>
    <mergeCell ref="Q486:Y486"/>
    <mergeCell ref="Z486:AH486"/>
    <mergeCell ref="Q487:Y487"/>
    <mergeCell ref="Z487:AH487"/>
    <mergeCell ref="A463:Q463"/>
    <mergeCell ref="R463:AH463"/>
    <mergeCell ref="M468:O468"/>
    <mergeCell ref="P468:X468"/>
    <mergeCell ref="Y468:AA468"/>
    <mergeCell ref="AB468:AC468"/>
    <mergeCell ref="AE468:AF468"/>
    <mergeCell ref="AG468:AH468"/>
    <mergeCell ref="A469:C470"/>
    <mergeCell ref="D469:L470"/>
    <mergeCell ref="M469:O470"/>
    <mergeCell ref="P469:R469"/>
    <mergeCell ref="S469:AH469"/>
    <mergeCell ref="P470:AH470"/>
    <mergeCell ref="A472:D472"/>
    <mergeCell ref="E472:X472"/>
    <mergeCell ref="Y472:AC473"/>
    <mergeCell ref="AD472:AH473"/>
    <mergeCell ref="A473:D473"/>
    <mergeCell ref="E473:X473"/>
    <mergeCell ref="A443:D448"/>
    <mergeCell ref="F443:K443"/>
    <mergeCell ref="L443:AH443"/>
    <mergeCell ref="F445:K446"/>
    <mergeCell ref="F447:K447"/>
    <mergeCell ref="L447:O447"/>
    <mergeCell ref="P447:AH447"/>
    <mergeCell ref="G448:O448"/>
    <mergeCell ref="P448:AH448"/>
    <mergeCell ref="A449:D450"/>
    <mergeCell ref="E449:E450"/>
    <mergeCell ref="F449:L450"/>
    <mergeCell ref="M449:O450"/>
    <mergeCell ref="P449:X450"/>
    <mergeCell ref="Y449:AH450"/>
    <mergeCell ref="A451:D451"/>
    <mergeCell ref="A462:AH462"/>
    <mergeCell ref="Q451:W451"/>
    <mergeCell ref="Y451:AH451"/>
    <mergeCell ref="A452:D452"/>
    <mergeCell ref="G452:H452"/>
    <mergeCell ref="L452:M452"/>
    <mergeCell ref="Q452:R452"/>
    <mergeCell ref="V452:AH452"/>
    <mergeCell ref="A453:D454"/>
    <mergeCell ref="E453:AH453"/>
    <mergeCell ref="E454:AH454"/>
    <mergeCell ref="A455:D456"/>
    <mergeCell ref="Q455:Y455"/>
    <mergeCell ref="Z455:AH455"/>
    <mergeCell ref="Q456:Y456"/>
    <mergeCell ref="Z456:AH456"/>
    <mergeCell ref="A431:AH431"/>
    <mergeCell ref="A432:Q432"/>
    <mergeCell ref="R432:AH432"/>
    <mergeCell ref="M437:O437"/>
    <mergeCell ref="P437:X437"/>
    <mergeCell ref="Y437:AA437"/>
    <mergeCell ref="AB437:AC437"/>
    <mergeCell ref="AE437:AF437"/>
    <mergeCell ref="AG437:AH437"/>
    <mergeCell ref="A438:C439"/>
    <mergeCell ref="D438:L439"/>
    <mergeCell ref="M438:O439"/>
    <mergeCell ref="P438:R438"/>
    <mergeCell ref="S438:AH438"/>
    <mergeCell ref="P439:AH439"/>
    <mergeCell ref="A441:D441"/>
    <mergeCell ref="E441:X441"/>
    <mergeCell ref="Y441:AC442"/>
    <mergeCell ref="AD441:AH442"/>
    <mergeCell ref="A442:D442"/>
    <mergeCell ref="E442:X442"/>
    <mergeCell ref="Q421:R421"/>
    <mergeCell ref="V421:AH421"/>
    <mergeCell ref="A422:D423"/>
    <mergeCell ref="E422:AH422"/>
    <mergeCell ref="E423:AH423"/>
    <mergeCell ref="A424:D425"/>
    <mergeCell ref="A429:D430"/>
    <mergeCell ref="E429:M429"/>
    <mergeCell ref="N429:R429"/>
    <mergeCell ref="S429:V429"/>
    <mergeCell ref="W429:Z429"/>
    <mergeCell ref="AA429:AH429"/>
    <mergeCell ref="E430:M430"/>
    <mergeCell ref="N430:R430"/>
    <mergeCell ref="S430:V430"/>
    <mergeCell ref="W430:Z430"/>
    <mergeCell ref="AA430:AH430"/>
    <mergeCell ref="Q393:Y393"/>
    <mergeCell ref="Z393:AH393"/>
    <mergeCell ref="Q394:Y394"/>
    <mergeCell ref="Z394:AH394"/>
    <mergeCell ref="A395:D395"/>
    <mergeCell ref="E395:G395"/>
    <mergeCell ref="H395:R395"/>
    <mergeCell ref="S395:U395"/>
    <mergeCell ref="V395:AH395"/>
    <mergeCell ref="A396:D397"/>
    <mergeCell ref="E396:M396"/>
    <mergeCell ref="N396:R396"/>
    <mergeCell ref="S396:V396"/>
    <mergeCell ref="W396:Z396"/>
    <mergeCell ref="AA396:AH396"/>
    <mergeCell ref="E397:M397"/>
    <mergeCell ref="N397:R397"/>
    <mergeCell ref="S397:V397"/>
    <mergeCell ref="W397:Z397"/>
    <mergeCell ref="AA397:AH397"/>
    <mergeCell ref="A338:AH338"/>
    <mergeCell ref="A339:Q339"/>
    <mergeCell ref="R339:AH339"/>
    <mergeCell ref="M344:O344"/>
    <mergeCell ref="A358:D358"/>
    <mergeCell ref="Q358:W358"/>
    <mergeCell ref="Y358:AH358"/>
    <mergeCell ref="A359:D359"/>
    <mergeCell ref="G359:H359"/>
    <mergeCell ref="L359:M359"/>
    <mergeCell ref="Q359:R359"/>
    <mergeCell ref="V359:AH359"/>
    <mergeCell ref="A360:D361"/>
    <mergeCell ref="E360:AH360"/>
    <mergeCell ref="E361:AH361"/>
    <mergeCell ref="A362:D363"/>
    <mergeCell ref="A380:D380"/>
    <mergeCell ref="A376:C377"/>
    <mergeCell ref="D376:L377"/>
    <mergeCell ref="M376:O377"/>
    <mergeCell ref="P376:R376"/>
    <mergeCell ref="S376:AH376"/>
    <mergeCell ref="P377:AH377"/>
    <mergeCell ref="A379:D379"/>
    <mergeCell ref="E379:X379"/>
    <mergeCell ref="Q362:Y362"/>
    <mergeCell ref="Z362:AH362"/>
    <mergeCell ref="Q363:Y363"/>
    <mergeCell ref="Z363:AH363"/>
    <mergeCell ref="A364:D364"/>
    <mergeCell ref="E364:G364"/>
    <mergeCell ref="H364:R364"/>
    <mergeCell ref="E303:M303"/>
    <mergeCell ref="N303:R303"/>
    <mergeCell ref="S303:V303"/>
    <mergeCell ref="W303:Z303"/>
    <mergeCell ref="A345:C346"/>
    <mergeCell ref="D345:L346"/>
    <mergeCell ref="M345:O346"/>
    <mergeCell ref="P345:R345"/>
    <mergeCell ref="S345:AH345"/>
    <mergeCell ref="P346:AH346"/>
    <mergeCell ref="A334:D335"/>
    <mergeCell ref="E334:M334"/>
    <mergeCell ref="N334:R334"/>
    <mergeCell ref="S334:V334"/>
    <mergeCell ref="W334:Z334"/>
    <mergeCell ref="AA334:AH334"/>
    <mergeCell ref="E335:M335"/>
    <mergeCell ref="N335:R335"/>
    <mergeCell ref="S335:V335"/>
    <mergeCell ref="W335:Z335"/>
    <mergeCell ref="AA335:AH335"/>
    <mergeCell ref="A336:D337"/>
    <mergeCell ref="E336:M336"/>
    <mergeCell ref="N336:R336"/>
    <mergeCell ref="S336:V336"/>
    <mergeCell ref="W336:Z336"/>
    <mergeCell ref="AA336:AH336"/>
    <mergeCell ref="E337:M337"/>
    <mergeCell ref="N337:R337"/>
    <mergeCell ref="S337:V337"/>
    <mergeCell ref="W337:Z337"/>
    <mergeCell ref="AA337:AH337"/>
    <mergeCell ref="A276:AH276"/>
    <mergeCell ref="A277:Q277"/>
    <mergeCell ref="R277:AH277"/>
    <mergeCell ref="M282:O282"/>
    <mergeCell ref="A296:D296"/>
    <mergeCell ref="Q296:W296"/>
    <mergeCell ref="Y296:AH296"/>
    <mergeCell ref="A297:D297"/>
    <mergeCell ref="G297:H297"/>
    <mergeCell ref="L297:M297"/>
    <mergeCell ref="Q297:R297"/>
    <mergeCell ref="V297:AH297"/>
    <mergeCell ref="A298:D299"/>
    <mergeCell ref="E298:AH298"/>
    <mergeCell ref="E299:AH299"/>
    <mergeCell ref="A300:D301"/>
    <mergeCell ref="A314:C315"/>
    <mergeCell ref="D314:L315"/>
    <mergeCell ref="M314:O315"/>
    <mergeCell ref="P314:R314"/>
    <mergeCell ref="S314:AH314"/>
    <mergeCell ref="P315:AH315"/>
    <mergeCell ref="Q300:Y300"/>
    <mergeCell ref="Z300:AH300"/>
    <mergeCell ref="Q301:Y301"/>
    <mergeCell ref="Z301:AH301"/>
    <mergeCell ref="A302:D302"/>
    <mergeCell ref="E302:G302"/>
    <mergeCell ref="H302:R302"/>
    <mergeCell ref="S302:U302"/>
    <mergeCell ref="V302:AH302"/>
    <mergeCell ref="A303:D304"/>
    <mergeCell ref="A272:D273"/>
    <mergeCell ref="E272:M272"/>
    <mergeCell ref="N272:R272"/>
    <mergeCell ref="S272:V272"/>
    <mergeCell ref="W272:Z272"/>
    <mergeCell ref="AA272:AH272"/>
    <mergeCell ref="E273:M273"/>
    <mergeCell ref="N273:R273"/>
    <mergeCell ref="S273:V273"/>
    <mergeCell ref="W273:Z273"/>
    <mergeCell ref="AA273:AH273"/>
    <mergeCell ref="A274:D275"/>
    <mergeCell ref="E274:M274"/>
    <mergeCell ref="N274:R274"/>
    <mergeCell ref="S274:V274"/>
    <mergeCell ref="W274:Z274"/>
    <mergeCell ref="AA274:AH274"/>
    <mergeCell ref="E275:M275"/>
    <mergeCell ref="N275:R275"/>
    <mergeCell ref="S275:V275"/>
    <mergeCell ref="W275:Z275"/>
    <mergeCell ref="AA275:AH275"/>
    <mergeCell ref="A236:D237"/>
    <mergeCell ref="E236:AH236"/>
    <mergeCell ref="E237:AH237"/>
    <mergeCell ref="A238:D239"/>
    <mergeCell ref="Q238:Y238"/>
    <mergeCell ref="Z238:AH238"/>
    <mergeCell ref="Q239:Y239"/>
    <mergeCell ref="M251:O251"/>
    <mergeCell ref="M252:O253"/>
    <mergeCell ref="A255:D255"/>
    <mergeCell ref="A263:D264"/>
    <mergeCell ref="E263:E264"/>
    <mergeCell ref="F263:L264"/>
    <mergeCell ref="M263:O264"/>
    <mergeCell ref="P263:X264"/>
    <mergeCell ref="Y263:AH264"/>
    <mergeCell ref="A243:D244"/>
    <mergeCell ref="E243:M243"/>
    <mergeCell ref="N243:R243"/>
    <mergeCell ref="S243:V243"/>
    <mergeCell ref="W243:Z243"/>
    <mergeCell ref="AA243:AH243"/>
    <mergeCell ref="E244:M244"/>
    <mergeCell ref="N244:R244"/>
    <mergeCell ref="S244:V244"/>
    <mergeCell ref="W244:Z244"/>
    <mergeCell ref="AA244:AH244"/>
    <mergeCell ref="A245:AH245"/>
    <mergeCell ref="A246:Q246"/>
    <mergeCell ref="R246:AH246"/>
    <mergeCell ref="P251:X251"/>
    <mergeCell ref="Y251:AA251"/>
    <mergeCell ref="P230:AH230"/>
    <mergeCell ref="G231:O231"/>
    <mergeCell ref="P231:AH231"/>
    <mergeCell ref="A232:D233"/>
    <mergeCell ref="E232:E233"/>
    <mergeCell ref="F232:L233"/>
    <mergeCell ref="M232:O233"/>
    <mergeCell ref="P232:X233"/>
    <mergeCell ref="Y232:AH233"/>
    <mergeCell ref="A234:D234"/>
    <mergeCell ref="Q234:W234"/>
    <mergeCell ref="Y234:AH234"/>
    <mergeCell ref="A235:D235"/>
    <mergeCell ref="G235:H235"/>
    <mergeCell ref="L235:M235"/>
    <mergeCell ref="Q235:R235"/>
    <mergeCell ref="V235:AH235"/>
    <mergeCell ref="A226:D231"/>
    <mergeCell ref="F226:K226"/>
    <mergeCell ref="L226:AH226"/>
    <mergeCell ref="F228:K229"/>
    <mergeCell ref="F230:K230"/>
    <mergeCell ref="L230:O230"/>
    <mergeCell ref="P222:AH222"/>
    <mergeCell ref="E224:X224"/>
    <mergeCell ref="Y224:AC225"/>
    <mergeCell ref="AD224:AH225"/>
    <mergeCell ref="E225:X225"/>
    <mergeCell ref="A225:D225"/>
    <mergeCell ref="A205:D206"/>
    <mergeCell ref="E205:AH205"/>
    <mergeCell ref="E206:AH206"/>
    <mergeCell ref="A207:D208"/>
    <mergeCell ref="Q207:Y207"/>
    <mergeCell ref="Z207:AH207"/>
    <mergeCell ref="Q208:Y208"/>
    <mergeCell ref="Z208:AH208"/>
    <mergeCell ref="A209:D209"/>
    <mergeCell ref="E209:G209"/>
    <mergeCell ref="H209:R209"/>
    <mergeCell ref="S209:U209"/>
    <mergeCell ref="V209:AH209"/>
    <mergeCell ref="A210:D211"/>
    <mergeCell ref="E210:M210"/>
    <mergeCell ref="N210:R210"/>
    <mergeCell ref="S210:V210"/>
    <mergeCell ref="W210:Z210"/>
    <mergeCell ref="AA210:AH210"/>
    <mergeCell ref="E211:M211"/>
    <mergeCell ref="N211:R211"/>
    <mergeCell ref="S211:V211"/>
    <mergeCell ref="W211:Z211"/>
    <mergeCell ref="A224:D224"/>
    <mergeCell ref="A221:C222"/>
    <mergeCell ref="D221:L222"/>
    <mergeCell ref="A181:D182"/>
    <mergeCell ref="E181:M181"/>
    <mergeCell ref="N181:R181"/>
    <mergeCell ref="S181:V181"/>
    <mergeCell ref="W181:Z181"/>
    <mergeCell ref="AA181:AH181"/>
    <mergeCell ref="E182:M182"/>
    <mergeCell ref="N182:R182"/>
    <mergeCell ref="S182:V182"/>
    <mergeCell ref="W182:Z182"/>
    <mergeCell ref="AA182:AH182"/>
    <mergeCell ref="A183:AH183"/>
    <mergeCell ref="A184:Q184"/>
    <mergeCell ref="R184:AH184"/>
    <mergeCell ref="M189:O189"/>
    <mergeCell ref="A201:D202"/>
    <mergeCell ref="E201:E202"/>
    <mergeCell ref="F201:L202"/>
    <mergeCell ref="M201:O202"/>
    <mergeCell ref="P201:X202"/>
    <mergeCell ref="Y201:AH202"/>
    <mergeCell ref="P189:X189"/>
    <mergeCell ref="Y189:AA189"/>
    <mergeCell ref="AB189:AC189"/>
    <mergeCell ref="AE189:AF189"/>
    <mergeCell ref="AG189:AH189"/>
    <mergeCell ref="A190:C191"/>
    <mergeCell ref="D190:L191"/>
    <mergeCell ref="M190:O191"/>
    <mergeCell ref="P190:R190"/>
    <mergeCell ref="S190:AH190"/>
    <mergeCell ref="P191:AH191"/>
    <mergeCell ref="A145:D146"/>
    <mergeCell ref="Q145:Y145"/>
    <mergeCell ref="Z145:AH145"/>
    <mergeCell ref="Q146:Y146"/>
    <mergeCell ref="Z146:AH146"/>
    <mergeCell ref="A147:D147"/>
    <mergeCell ref="E147:G147"/>
    <mergeCell ref="H147:R147"/>
    <mergeCell ref="A164:D169"/>
    <mergeCell ref="F164:K164"/>
    <mergeCell ref="L164:AH164"/>
    <mergeCell ref="F166:K167"/>
    <mergeCell ref="F168:K168"/>
    <mergeCell ref="L168:O168"/>
    <mergeCell ref="P168:AH168"/>
    <mergeCell ref="G169:O169"/>
    <mergeCell ref="A176:D177"/>
    <mergeCell ref="Q176:Y176"/>
    <mergeCell ref="Z176:AH176"/>
    <mergeCell ref="Q177:Y177"/>
    <mergeCell ref="Z177:AH177"/>
    <mergeCell ref="S147:U147"/>
    <mergeCell ref="V147:AH147"/>
    <mergeCell ref="A148:D149"/>
    <mergeCell ref="E148:M148"/>
    <mergeCell ref="N148:R148"/>
    <mergeCell ref="S148:V148"/>
    <mergeCell ref="W148:Z148"/>
    <mergeCell ref="AA148:AH148"/>
    <mergeCell ref="E149:M149"/>
    <mergeCell ref="N149:R149"/>
    <mergeCell ref="S149:V149"/>
    <mergeCell ref="A139:D140"/>
    <mergeCell ref="E139:E140"/>
    <mergeCell ref="F139:L140"/>
    <mergeCell ref="M139:O140"/>
    <mergeCell ref="P139:X140"/>
    <mergeCell ref="Y139:AH140"/>
    <mergeCell ref="A143:D144"/>
    <mergeCell ref="A141:D141"/>
    <mergeCell ref="Q141:W141"/>
    <mergeCell ref="Y141:AH141"/>
    <mergeCell ref="A142:D142"/>
    <mergeCell ref="G142:H142"/>
    <mergeCell ref="L142:M142"/>
    <mergeCell ref="Q142:R142"/>
    <mergeCell ref="V142:AH142"/>
    <mergeCell ref="E143:AH143"/>
    <mergeCell ref="E144:AH144"/>
    <mergeCell ref="Y96:AA96"/>
    <mergeCell ref="AB96:AC96"/>
    <mergeCell ref="AE96:AF96"/>
    <mergeCell ref="AG96:AH96"/>
    <mergeCell ref="A88:D89"/>
    <mergeCell ref="E88:M88"/>
    <mergeCell ref="N88:R88"/>
    <mergeCell ref="S88:V88"/>
    <mergeCell ref="W88:Z88"/>
    <mergeCell ref="AA88:AH88"/>
    <mergeCell ref="A133:D138"/>
    <mergeCell ref="F133:K133"/>
    <mergeCell ref="L133:AH133"/>
    <mergeCell ref="F135:K136"/>
    <mergeCell ref="F137:K137"/>
    <mergeCell ref="L137:O137"/>
    <mergeCell ref="P137:AH137"/>
    <mergeCell ref="G138:O138"/>
    <mergeCell ref="P138:AH138"/>
    <mergeCell ref="E89:M89"/>
    <mergeCell ref="N89:R89"/>
    <mergeCell ref="S89:V89"/>
    <mergeCell ref="W89:Z89"/>
    <mergeCell ref="AA89:AH89"/>
    <mergeCell ref="E100:X100"/>
    <mergeCell ref="Y100:AC101"/>
    <mergeCell ref="AD100:AH101"/>
    <mergeCell ref="E101:X101"/>
    <mergeCell ref="A102:D107"/>
    <mergeCell ref="F102:K102"/>
    <mergeCell ref="L102:AH102"/>
    <mergeCell ref="F104:K105"/>
    <mergeCell ref="AG34:AH34"/>
    <mergeCell ref="A35:C36"/>
    <mergeCell ref="D35:L36"/>
    <mergeCell ref="M35:O36"/>
    <mergeCell ref="P35:R35"/>
    <mergeCell ref="S35:AH35"/>
    <mergeCell ref="A38:D38"/>
    <mergeCell ref="E38:X38"/>
    <mergeCell ref="A39:D39"/>
    <mergeCell ref="P36:AH36"/>
    <mergeCell ref="M34:O34"/>
    <mergeCell ref="P34:X34"/>
    <mergeCell ref="Y34:AA34"/>
    <mergeCell ref="AB34:AC34"/>
    <mergeCell ref="AE34:AF34"/>
    <mergeCell ref="Y38:AC39"/>
    <mergeCell ref="A55:D56"/>
    <mergeCell ref="E55:M55"/>
    <mergeCell ref="N55:R55"/>
    <mergeCell ref="S55:V55"/>
    <mergeCell ref="W55:Z55"/>
    <mergeCell ref="AA55:AH55"/>
    <mergeCell ref="E56:M56"/>
    <mergeCell ref="E51:AH51"/>
    <mergeCell ref="A52:D53"/>
    <mergeCell ref="Q52:Y52"/>
    <mergeCell ref="Z52:AH52"/>
    <mergeCell ref="Q53:Y53"/>
    <mergeCell ref="Z53:AH53"/>
    <mergeCell ref="A54:D54"/>
    <mergeCell ref="E54:G54"/>
    <mergeCell ref="H54:R54"/>
    <mergeCell ref="R29:AH29"/>
    <mergeCell ref="A29:Q29"/>
    <mergeCell ref="M15:O16"/>
    <mergeCell ref="Q17:W17"/>
    <mergeCell ref="AA27:AH27"/>
    <mergeCell ref="E27:M27"/>
    <mergeCell ref="F15:L16"/>
    <mergeCell ref="W27:Z27"/>
    <mergeCell ref="W24:Z24"/>
    <mergeCell ref="E7:X7"/>
    <mergeCell ref="N25:R25"/>
    <mergeCell ref="A28:AH28"/>
    <mergeCell ref="E19:AH19"/>
    <mergeCell ref="E20:AH20"/>
    <mergeCell ref="Z22:AH22"/>
    <mergeCell ref="Q21:Y21"/>
    <mergeCell ref="Z21:AH21"/>
    <mergeCell ref="A9:D14"/>
    <mergeCell ref="AA24:AH24"/>
    <mergeCell ref="E24:M24"/>
    <mergeCell ref="A24:D25"/>
    <mergeCell ref="W26:Z26"/>
    <mergeCell ref="AA26:AH26"/>
    <mergeCell ref="G14:O14"/>
    <mergeCell ref="P14:AH14"/>
    <mergeCell ref="Y17:AH17"/>
    <mergeCell ref="S26:V26"/>
    <mergeCell ref="L18:M18"/>
    <mergeCell ref="S24:V24"/>
    <mergeCell ref="A4:C5"/>
    <mergeCell ref="AA25:AH25"/>
    <mergeCell ref="A23:D23"/>
    <mergeCell ref="E8:X8"/>
    <mergeCell ref="M4:O5"/>
    <mergeCell ref="A26:D27"/>
    <mergeCell ref="N26:R26"/>
    <mergeCell ref="A8:D8"/>
    <mergeCell ref="Q18:R18"/>
    <mergeCell ref="A18:D18"/>
    <mergeCell ref="V18:AH18"/>
    <mergeCell ref="D4:L5"/>
    <mergeCell ref="P5:AH5"/>
    <mergeCell ref="A17:D17"/>
    <mergeCell ref="A7:D7"/>
    <mergeCell ref="A15:D16"/>
    <mergeCell ref="P15:X16"/>
    <mergeCell ref="E15:E16"/>
    <mergeCell ref="G18:H18"/>
    <mergeCell ref="P4:R4"/>
    <mergeCell ref="S4:AH4"/>
    <mergeCell ref="Y7:AC8"/>
    <mergeCell ref="AD7:AH8"/>
    <mergeCell ref="Y15:AH16"/>
    <mergeCell ref="F13:K13"/>
    <mergeCell ref="F9:K9"/>
    <mergeCell ref="L13:O13"/>
    <mergeCell ref="P13:AH13"/>
    <mergeCell ref="L9:AH9"/>
    <mergeCell ref="F11:K12"/>
    <mergeCell ref="AA613:AH613"/>
    <mergeCell ref="E614:M614"/>
    <mergeCell ref="N614:R614"/>
    <mergeCell ref="S614:V614"/>
    <mergeCell ref="W614:Z614"/>
    <mergeCell ref="AA614:AH614"/>
    <mergeCell ref="A615:D616"/>
    <mergeCell ref="E615:M615"/>
    <mergeCell ref="N615:R615"/>
    <mergeCell ref="S615:V615"/>
    <mergeCell ref="W615:Z615"/>
    <mergeCell ref="AA615:AH615"/>
    <mergeCell ref="AE3:AF3"/>
    <mergeCell ref="AG3:AH3"/>
    <mergeCell ref="M3:O3"/>
    <mergeCell ref="P3:X3"/>
    <mergeCell ref="Y3:AA3"/>
    <mergeCell ref="AB3:AC3"/>
    <mergeCell ref="N27:R27"/>
    <mergeCell ref="S27:V27"/>
    <mergeCell ref="E26:M26"/>
    <mergeCell ref="E25:M25"/>
    <mergeCell ref="W25:Z25"/>
    <mergeCell ref="A19:D20"/>
    <mergeCell ref="E23:G23"/>
    <mergeCell ref="Q22:Y22"/>
    <mergeCell ref="H23:R23"/>
    <mergeCell ref="A21:D22"/>
    <mergeCell ref="V23:AH23"/>
    <mergeCell ref="S23:U23"/>
    <mergeCell ref="S25:V25"/>
    <mergeCell ref="N24:R24"/>
    <mergeCell ref="A660:D665"/>
    <mergeCell ref="F660:K660"/>
    <mergeCell ref="L660:AH660"/>
    <mergeCell ref="F662:K663"/>
    <mergeCell ref="F664:K664"/>
    <mergeCell ref="L664:O664"/>
    <mergeCell ref="P664:AH664"/>
    <mergeCell ref="G665:O665"/>
    <mergeCell ref="P665:AH665"/>
    <mergeCell ref="A666:D667"/>
    <mergeCell ref="E666:E667"/>
    <mergeCell ref="F666:L667"/>
    <mergeCell ref="A646:D647"/>
    <mergeCell ref="A641:D642"/>
    <mergeCell ref="Q641:Y641"/>
    <mergeCell ref="Z641:AH641"/>
    <mergeCell ref="Q642:Y642"/>
    <mergeCell ref="Z642:AH642"/>
    <mergeCell ref="A643:D643"/>
    <mergeCell ref="E643:G643"/>
    <mergeCell ref="H643:R643"/>
    <mergeCell ref="S643:U643"/>
    <mergeCell ref="V643:AH643"/>
    <mergeCell ref="A644:D645"/>
    <mergeCell ref="E644:M644"/>
    <mergeCell ref="N644:R644"/>
    <mergeCell ref="S644:V644"/>
    <mergeCell ref="W644:Z644"/>
    <mergeCell ref="E647:M647"/>
    <mergeCell ref="N647:R647"/>
    <mergeCell ref="S647:V647"/>
    <mergeCell ref="W647:Z647"/>
    <mergeCell ref="N708:R708"/>
    <mergeCell ref="S708:V708"/>
    <mergeCell ref="W708:Z708"/>
    <mergeCell ref="AA708:AH708"/>
    <mergeCell ref="A675:D676"/>
    <mergeCell ref="E675:M675"/>
    <mergeCell ref="N675:R675"/>
    <mergeCell ref="S675:V675"/>
    <mergeCell ref="W675:Z675"/>
    <mergeCell ref="AA675:AH675"/>
    <mergeCell ref="E676:M676"/>
    <mergeCell ref="N676:R676"/>
    <mergeCell ref="S676:V676"/>
    <mergeCell ref="W676:Z676"/>
    <mergeCell ref="AA676:AH676"/>
    <mergeCell ref="A677:D678"/>
    <mergeCell ref="E677:M677"/>
    <mergeCell ref="N677:R677"/>
    <mergeCell ref="S677:V677"/>
    <mergeCell ref="W677:Z677"/>
    <mergeCell ref="AA677:AH677"/>
    <mergeCell ref="E678:M678"/>
    <mergeCell ref="N678:R678"/>
    <mergeCell ref="S678:V678"/>
    <mergeCell ref="W678:Z678"/>
    <mergeCell ref="AA678:AH678"/>
    <mergeCell ref="A701:D702"/>
    <mergeCell ref="E701:AH701"/>
    <mergeCell ref="E702:AH702"/>
    <mergeCell ref="A703:D704"/>
    <mergeCell ref="Q703:Y703"/>
    <mergeCell ref="Z703:AH703"/>
    <mergeCell ref="Q704:Y704"/>
    <mergeCell ref="Z704:AH704"/>
    <mergeCell ref="P696:AH696"/>
    <mergeCell ref="A699:D699"/>
    <mergeCell ref="A697:D698"/>
    <mergeCell ref="E697:E698"/>
    <mergeCell ref="F697:L698"/>
    <mergeCell ref="M697:O698"/>
    <mergeCell ref="P697:X698"/>
    <mergeCell ref="Y697:AH698"/>
    <mergeCell ref="Q699:W699"/>
    <mergeCell ref="Y699:AH699"/>
    <mergeCell ref="L700:M700"/>
    <mergeCell ref="Q700:R700"/>
    <mergeCell ref="V700:AH700"/>
    <mergeCell ref="A700:D700"/>
    <mergeCell ref="G700:H700"/>
    <mergeCell ref="P726:AH726"/>
    <mergeCell ref="Y728:AH729"/>
    <mergeCell ref="A717:C718"/>
    <mergeCell ref="D717:L718"/>
    <mergeCell ref="M717:O718"/>
    <mergeCell ref="P717:R717"/>
    <mergeCell ref="S717:AH717"/>
    <mergeCell ref="P718:AH718"/>
    <mergeCell ref="A720:D720"/>
    <mergeCell ref="E720:X720"/>
    <mergeCell ref="Y720:AC721"/>
    <mergeCell ref="AD720:AH721"/>
    <mergeCell ref="A721:D721"/>
    <mergeCell ref="E721:X721"/>
    <mergeCell ref="A722:D727"/>
    <mergeCell ref="F722:K722"/>
    <mergeCell ref="L722:AH722"/>
    <mergeCell ref="F724:K725"/>
    <mergeCell ref="F726:K726"/>
    <mergeCell ref="L726:O726"/>
    <mergeCell ref="G727:O727"/>
    <mergeCell ref="P727:AH727"/>
    <mergeCell ref="A728:D729"/>
    <mergeCell ref="E728:E729"/>
    <mergeCell ref="F728:L729"/>
    <mergeCell ref="M728:O729"/>
    <mergeCell ref="P728:X729"/>
    <mergeCell ref="M747:O747"/>
    <mergeCell ref="P747:X747"/>
    <mergeCell ref="Y747:AA747"/>
    <mergeCell ref="AB747:AC747"/>
    <mergeCell ref="AE747:AF747"/>
    <mergeCell ref="AG747:AH747"/>
    <mergeCell ref="A748:C749"/>
    <mergeCell ref="D748:L749"/>
    <mergeCell ref="M748:O749"/>
    <mergeCell ref="P748:R748"/>
    <mergeCell ref="S748:AH748"/>
    <mergeCell ref="P749:AH749"/>
    <mergeCell ref="A741:AH741"/>
    <mergeCell ref="A742:Q742"/>
    <mergeCell ref="R742:AH742"/>
    <mergeCell ref="A734:D735"/>
    <mergeCell ref="Q734:Y734"/>
    <mergeCell ref="Z734:AH734"/>
    <mergeCell ref="Q735:Y735"/>
    <mergeCell ref="Z735:AH735"/>
    <mergeCell ref="A736:D736"/>
    <mergeCell ref="E736:G736"/>
    <mergeCell ref="H736:R736"/>
    <mergeCell ref="S736:U736"/>
    <mergeCell ref="V736:AH736"/>
    <mergeCell ref="A737:D738"/>
    <mergeCell ref="E737:M737"/>
    <mergeCell ref="N737:R737"/>
    <mergeCell ref="S737:V737"/>
    <mergeCell ref="A765:D766"/>
    <mergeCell ref="Q765:Y765"/>
    <mergeCell ref="Z765:AH765"/>
    <mergeCell ref="Q766:Y766"/>
    <mergeCell ref="Z766:AH766"/>
    <mergeCell ref="A767:D767"/>
    <mergeCell ref="E767:G767"/>
    <mergeCell ref="H767:R767"/>
    <mergeCell ref="S767:U767"/>
    <mergeCell ref="V767:AH767"/>
    <mergeCell ref="E768:M768"/>
    <mergeCell ref="N768:R768"/>
    <mergeCell ref="S768:V768"/>
    <mergeCell ref="W768:Z768"/>
    <mergeCell ref="A761:D761"/>
    <mergeCell ref="Q761:W761"/>
    <mergeCell ref="Y761:AH761"/>
    <mergeCell ref="A762:D762"/>
    <mergeCell ref="G762:H762"/>
    <mergeCell ref="L762:M762"/>
    <mergeCell ref="Q762:R762"/>
    <mergeCell ref="V762:AH762"/>
    <mergeCell ref="A763:D764"/>
    <mergeCell ref="E763:AH763"/>
    <mergeCell ref="E764:AH764"/>
    <mergeCell ref="AA768:AH768"/>
    <mergeCell ref="A779:C780"/>
    <mergeCell ref="D779:L780"/>
    <mergeCell ref="M779:O780"/>
    <mergeCell ref="P779:R779"/>
    <mergeCell ref="S779:AH779"/>
    <mergeCell ref="P780:AH780"/>
    <mergeCell ref="A782:D782"/>
    <mergeCell ref="E782:X782"/>
    <mergeCell ref="Y782:AC783"/>
    <mergeCell ref="AD782:AH783"/>
    <mergeCell ref="A783:D783"/>
    <mergeCell ref="E783:X783"/>
    <mergeCell ref="E771:M771"/>
    <mergeCell ref="N771:R771"/>
    <mergeCell ref="S771:V771"/>
    <mergeCell ref="W771:Z771"/>
    <mergeCell ref="AA771:AH771"/>
    <mergeCell ref="A796:D797"/>
    <mergeCell ref="A794:D795"/>
    <mergeCell ref="E794:AH794"/>
    <mergeCell ref="E795:AH795"/>
    <mergeCell ref="Q796:Y796"/>
    <mergeCell ref="Z796:AH796"/>
    <mergeCell ref="Q797:Y797"/>
    <mergeCell ref="Z797:AH797"/>
    <mergeCell ref="A798:D798"/>
    <mergeCell ref="E798:G798"/>
    <mergeCell ref="H798:R798"/>
    <mergeCell ref="S798:U798"/>
    <mergeCell ref="V798:AH798"/>
    <mergeCell ref="A799:D800"/>
    <mergeCell ref="E799:M799"/>
    <mergeCell ref="A793:D793"/>
    <mergeCell ref="G793:H793"/>
    <mergeCell ref="L793:M793"/>
    <mergeCell ref="Q793:R793"/>
    <mergeCell ref="V793:AH793"/>
    <mergeCell ref="N799:R799"/>
    <mergeCell ref="S799:V799"/>
    <mergeCell ref="W799:Z799"/>
    <mergeCell ref="AA799:AH799"/>
    <mergeCell ref="E800:M800"/>
    <mergeCell ref="N800:R800"/>
    <mergeCell ref="S800:V800"/>
    <mergeCell ref="W800:Z800"/>
    <mergeCell ref="AA800:AH800"/>
    <mergeCell ref="A810:C811"/>
    <mergeCell ref="D810:L811"/>
    <mergeCell ref="M810:O811"/>
    <mergeCell ref="P810:R810"/>
    <mergeCell ref="S810:AH810"/>
    <mergeCell ref="P811:AH811"/>
    <mergeCell ref="A813:D813"/>
    <mergeCell ref="E813:X813"/>
    <mergeCell ref="Y813:AC814"/>
    <mergeCell ref="AD813:AH814"/>
    <mergeCell ref="A814:D814"/>
    <mergeCell ref="E814:X814"/>
    <mergeCell ref="A801:D802"/>
    <mergeCell ref="E801:M801"/>
    <mergeCell ref="N801:R801"/>
    <mergeCell ref="S801:V801"/>
    <mergeCell ref="W801:Z801"/>
    <mergeCell ref="AA801:AH801"/>
    <mergeCell ref="E802:M802"/>
    <mergeCell ref="N802:R802"/>
    <mergeCell ref="S802:V802"/>
    <mergeCell ref="W802:Z802"/>
    <mergeCell ref="AA802:AH802"/>
    <mergeCell ref="A803:AH803"/>
    <mergeCell ref="A804:Q804"/>
    <mergeCell ref="R804:AH804"/>
    <mergeCell ref="M809:O809"/>
    <mergeCell ref="P809:X809"/>
    <mergeCell ref="Y809:AA809"/>
    <mergeCell ref="AB809:AC809"/>
    <mergeCell ref="AE809:AF809"/>
    <mergeCell ref="AG809:AH809"/>
    <mergeCell ref="A834:AH834"/>
    <mergeCell ref="E826:AH826"/>
    <mergeCell ref="Q828:Y828"/>
    <mergeCell ref="Z828:AH828"/>
    <mergeCell ref="A824:D824"/>
    <mergeCell ref="A815:D820"/>
    <mergeCell ref="F815:K815"/>
    <mergeCell ref="L815:AH815"/>
    <mergeCell ref="F817:K818"/>
    <mergeCell ref="F819:K819"/>
    <mergeCell ref="L819:O819"/>
    <mergeCell ref="P819:AH819"/>
    <mergeCell ref="G820:O820"/>
    <mergeCell ref="P820:AH820"/>
    <mergeCell ref="A821:D822"/>
    <mergeCell ref="E821:E822"/>
    <mergeCell ref="F821:L822"/>
    <mergeCell ref="M821:O822"/>
    <mergeCell ref="P821:X822"/>
    <mergeCell ref="Y821:AH822"/>
    <mergeCell ref="E831:M831"/>
    <mergeCell ref="N831:R831"/>
    <mergeCell ref="S831:V831"/>
    <mergeCell ref="W831:Z831"/>
    <mergeCell ref="AA831:AH831"/>
    <mergeCell ref="E832:M832"/>
    <mergeCell ref="N832:R832"/>
    <mergeCell ref="S832:V832"/>
    <mergeCell ref="W832:Z832"/>
    <mergeCell ref="AA832:AH832"/>
    <mergeCell ref="E833:M833"/>
    <mergeCell ref="N833:R833"/>
    <mergeCell ref="S833:V833"/>
    <mergeCell ref="W833:Z833"/>
    <mergeCell ref="AA833:AH833"/>
    <mergeCell ref="A830:D831"/>
    <mergeCell ref="E830:M830"/>
    <mergeCell ref="N830:R830"/>
    <mergeCell ref="S830:V830"/>
    <mergeCell ref="W830:Z830"/>
    <mergeCell ref="AA830:AH830"/>
    <mergeCell ref="A832:D833"/>
    <mergeCell ref="A852:D853"/>
    <mergeCell ref="E852:E853"/>
    <mergeCell ref="F852:L853"/>
    <mergeCell ref="M852:O853"/>
    <mergeCell ref="P852:X853"/>
    <mergeCell ref="A854:D854"/>
    <mergeCell ref="Q854:W854"/>
    <mergeCell ref="Y854:AH854"/>
    <mergeCell ref="Y852:AH853"/>
    <mergeCell ref="A835:Q835"/>
    <mergeCell ref="R835:AH835"/>
    <mergeCell ref="M840:O840"/>
    <mergeCell ref="P840:X840"/>
    <mergeCell ref="Y840:AA840"/>
    <mergeCell ref="AB840:AC840"/>
    <mergeCell ref="AE840:AF840"/>
    <mergeCell ref="AG840:AH840"/>
    <mergeCell ref="A841:C842"/>
    <mergeCell ref="D841:L842"/>
    <mergeCell ref="M841:O842"/>
    <mergeCell ref="P841:R841"/>
    <mergeCell ref="S841:AH841"/>
    <mergeCell ref="F879:K880"/>
    <mergeCell ref="W863:Z863"/>
    <mergeCell ref="AA863:AH863"/>
    <mergeCell ref="E864:M864"/>
    <mergeCell ref="N864:R864"/>
    <mergeCell ref="S864:V864"/>
    <mergeCell ref="W864:Z864"/>
    <mergeCell ref="AA864:AH864"/>
    <mergeCell ref="A855:D855"/>
    <mergeCell ref="G855:H855"/>
    <mergeCell ref="L855:M855"/>
    <mergeCell ref="Q855:R855"/>
    <mergeCell ref="V855:AH855"/>
    <mergeCell ref="A856:D857"/>
    <mergeCell ref="E856:AH856"/>
    <mergeCell ref="E857:AH857"/>
    <mergeCell ref="A858:D859"/>
    <mergeCell ref="Q858:Y858"/>
    <mergeCell ref="Z858:AH858"/>
    <mergeCell ref="Q859:Y859"/>
    <mergeCell ref="Z859:AH859"/>
    <mergeCell ref="A860:D860"/>
    <mergeCell ref="E860:G860"/>
    <mergeCell ref="H860:R860"/>
    <mergeCell ref="S860:U860"/>
    <mergeCell ref="V860:AH860"/>
    <mergeCell ref="A865:AH865"/>
    <mergeCell ref="A866:Q866"/>
    <mergeCell ref="R866:AH866"/>
    <mergeCell ref="M871:O871"/>
    <mergeCell ref="P871:X871"/>
    <mergeCell ref="Y871:AA871"/>
    <mergeCell ref="AB871:AC871"/>
    <mergeCell ref="AE871:AF871"/>
    <mergeCell ref="AG871:AH871"/>
    <mergeCell ref="A872:C873"/>
    <mergeCell ref="D872:L873"/>
    <mergeCell ref="M872:O873"/>
    <mergeCell ref="P872:R872"/>
    <mergeCell ref="P873:AH873"/>
    <mergeCell ref="A875:D875"/>
    <mergeCell ref="E875:X875"/>
    <mergeCell ref="Y875:AC876"/>
    <mergeCell ref="AD875:AH876"/>
    <mergeCell ref="A876:D876"/>
    <mergeCell ref="E876:X876"/>
    <mergeCell ref="A49:D49"/>
    <mergeCell ref="G49:H49"/>
    <mergeCell ref="L49:M49"/>
    <mergeCell ref="Q49:R49"/>
    <mergeCell ref="V49:AH49"/>
    <mergeCell ref="A50:D51"/>
    <mergeCell ref="E50:AH50"/>
    <mergeCell ref="S54:U54"/>
    <mergeCell ref="V54:AH54"/>
    <mergeCell ref="N56:R56"/>
    <mergeCell ref="S56:V56"/>
    <mergeCell ref="W56:Z56"/>
    <mergeCell ref="AA56:AH56"/>
    <mergeCell ref="A57:D58"/>
    <mergeCell ref="E57:M57"/>
    <mergeCell ref="N57:R57"/>
    <mergeCell ref="S57:V57"/>
    <mergeCell ref="W57:Z57"/>
    <mergeCell ref="E894:M894"/>
    <mergeCell ref="N894:R894"/>
    <mergeCell ref="S894:V894"/>
    <mergeCell ref="W894:Z894"/>
    <mergeCell ref="AA894:AH894"/>
    <mergeCell ref="A885:D885"/>
    <mergeCell ref="E887:AH887"/>
    <mergeCell ref="Q889:Y889"/>
    <mergeCell ref="Z889:AH889"/>
    <mergeCell ref="Q885:W885"/>
    <mergeCell ref="Y885:AH885"/>
    <mergeCell ref="A886:D886"/>
    <mergeCell ref="G886:H886"/>
    <mergeCell ref="L886:M886"/>
    <mergeCell ref="Q886:R886"/>
    <mergeCell ref="V886:AH886"/>
    <mergeCell ref="A887:D888"/>
    <mergeCell ref="E888:AH888"/>
    <mergeCell ref="A891:D891"/>
    <mergeCell ref="E891:G891"/>
    <mergeCell ref="H891:R891"/>
    <mergeCell ref="S891:U891"/>
    <mergeCell ref="V891:AH891"/>
    <mergeCell ref="A892:D893"/>
    <mergeCell ref="E892:M892"/>
    <mergeCell ref="AD38:AH39"/>
    <mergeCell ref="A40:D45"/>
    <mergeCell ref="F40:K40"/>
    <mergeCell ref="L40:AH40"/>
    <mergeCell ref="F42:K43"/>
    <mergeCell ref="F44:K44"/>
    <mergeCell ref="L44:O44"/>
    <mergeCell ref="P44:AH44"/>
    <mergeCell ref="G45:O45"/>
    <mergeCell ref="P45:AH45"/>
    <mergeCell ref="A46:D47"/>
    <mergeCell ref="E46:E47"/>
    <mergeCell ref="F46:L47"/>
    <mergeCell ref="M46:O47"/>
    <mergeCell ref="P46:X47"/>
    <mergeCell ref="Y46:AH47"/>
    <mergeCell ref="A48:D48"/>
    <mergeCell ref="Q48:W48"/>
    <mergeCell ref="Y48:AH48"/>
    <mergeCell ref="E39:X39"/>
    <mergeCell ref="AA57:AH57"/>
    <mergeCell ref="E58:M58"/>
    <mergeCell ref="N58:R58"/>
    <mergeCell ref="S58:V58"/>
    <mergeCell ref="W58:Z58"/>
    <mergeCell ref="AA58:AH58"/>
    <mergeCell ref="A59:AH59"/>
    <mergeCell ref="A60:Q60"/>
    <mergeCell ref="R60:AH60"/>
    <mergeCell ref="M65:O65"/>
    <mergeCell ref="P65:X65"/>
    <mergeCell ref="Y65:AA65"/>
    <mergeCell ref="AB65:AC65"/>
    <mergeCell ref="AE65:AF65"/>
    <mergeCell ref="AG65:AH65"/>
    <mergeCell ref="A66:C67"/>
    <mergeCell ref="D66:L67"/>
    <mergeCell ref="M66:O67"/>
    <mergeCell ref="P66:R66"/>
    <mergeCell ref="S66:AH66"/>
    <mergeCell ref="P67:AH67"/>
    <mergeCell ref="Y69:AC70"/>
    <mergeCell ref="AD69:AH70"/>
    <mergeCell ref="E70:X70"/>
    <mergeCell ref="A71:D76"/>
    <mergeCell ref="F71:K71"/>
    <mergeCell ref="L71:AH71"/>
    <mergeCell ref="F73:K74"/>
    <mergeCell ref="F75:K75"/>
    <mergeCell ref="L75:O75"/>
    <mergeCell ref="P75:AH75"/>
    <mergeCell ref="G76:O76"/>
    <mergeCell ref="P76:AH76"/>
    <mergeCell ref="A70:D70"/>
    <mergeCell ref="A69:D69"/>
    <mergeCell ref="E69:X69"/>
    <mergeCell ref="N87:R87"/>
    <mergeCell ref="S87:V87"/>
    <mergeCell ref="W87:Z87"/>
    <mergeCell ref="AA87:AH87"/>
    <mergeCell ref="M77:O78"/>
    <mergeCell ref="P77:X78"/>
    <mergeCell ref="Y77:AH78"/>
    <mergeCell ref="A79:D79"/>
    <mergeCell ref="Q79:W79"/>
    <mergeCell ref="Y79:AH79"/>
    <mergeCell ref="G80:H80"/>
    <mergeCell ref="L80:M80"/>
    <mergeCell ref="Q80:R80"/>
    <mergeCell ref="A83:D84"/>
    <mergeCell ref="A81:D82"/>
    <mergeCell ref="E81:AH81"/>
    <mergeCell ref="E82:AH82"/>
    <mergeCell ref="A80:D80"/>
    <mergeCell ref="V80:AH80"/>
    <mergeCell ref="A77:D78"/>
    <mergeCell ref="E77:E78"/>
    <mergeCell ref="F77:L78"/>
    <mergeCell ref="A97:C98"/>
    <mergeCell ref="D97:L98"/>
    <mergeCell ref="M97:O98"/>
    <mergeCell ref="P97:R97"/>
    <mergeCell ref="S97:AH97"/>
    <mergeCell ref="P98:AH98"/>
    <mergeCell ref="Q83:Y83"/>
    <mergeCell ref="Z83:AH83"/>
    <mergeCell ref="Q84:Y84"/>
    <mergeCell ref="Z84:AH84"/>
    <mergeCell ref="A85:D85"/>
    <mergeCell ref="E85:G85"/>
    <mergeCell ref="H85:R85"/>
    <mergeCell ref="S85:U85"/>
    <mergeCell ref="V85:AH85"/>
    <mergeCell ref="A86:D87"/>
    <mergeCell ref="E86:M86"/>
    <mergeCell ref="N86:R86"/>
    <mergeCell ref="S86:V86"/>
    <mergeCell ref="W86:Z86"/>
    <mergeCell ref="AA86:AH86"/>
    <mergeCell ref="E87:M87"/>
    <mergeCell ref="A90:AH90"/>
    <mergeCell ref="A91:Q91"/>
    <mergeCell ref="R91:AH91"/>
    <mergeCell ref="M96:O96"/>
    <mergeCell ref="P96:X96"/>
    <mergeCell ref="F106:K106"/>
    <mergeCell ref="L106:O106"/>
    <mergeCell ref="P106:AH106"/>
    <mergeCell ref="G107:O107"/>
    <mergeCell ref="P107:AH107"/>
    <mergeCell ref="G111:H111"/>
    <mergeCell ref="L111:M111"/>
    <mergeCell ref="Q111:R111"/>
    <mergeCell ref="V111:AH111"/>
    <mergeCell ref="A101:D101"/>
    <mergeCell ref="A100:D100"/>
    <mergeCell ref="A110:D110"/>
    <mergeCell ref="A108:D109"/>
    <mergeCell ref="E108:E109"/>
    <mergeCell ref="F108:L109"/>
    <mergeCell ref="M108:O109"/>
    <mergeCell ref="P108:X109"/>
    <mergeCell ref="Y108:AH109"/>
    <mergeCell ref="Q110:W110"/>
    <mergeCell ref="Y110:AH110"/>
    <mergeCell ref="A112:D113"/>
    <mergeCell ref="E112:AH112"/>
    <mergeCell ref="E113:AH113"/>
    <mergeCell ref="A114:D115"/>
    <mergeCell ref="Q114:Y114"/>
    <mergeCell ref="Z114:AH114"/>
    <mergeCell ref="Q115:Y115"/>
    <mergeCell ref="Z115:AH115"/>
    <mergeCell ref="A116:D116"/>
    <mergeCell ref="E116:G116"/>
    <mergeCell ref="H116:R116"/>
    <mergeCell ref="S116:U116"/>
    <mergeCell ref="V116:AH116"/>
    <mergeCell ref="A111:D111"/>
    <mergeCell ref="E118:M118"/>
    <mergeCell ref="N118:R118"/>
    <mergeCell ref="S118:V118"/>
    <mergeCell ref="W118:Z118"/>
    <mergeCell ref="AA118:AH118"/>
    <mergeCell ref="A119:D120"/>
    <mergeCell ref="E119:M119"/>
    <mergeCell ref="N119:R119"/>
    <mergeCell ref="S119:V119"/>
    <mergeCell ref="W119:Z119"/>
    <mergeCell ref="AA119:AH119"/>
    <mergeCell ref="E120:M120"/>
    <mergeCell ref="N120:R120"/>
    <mergeCell ref="S120:V120"/>
    <mergeCell ref="W120:Z120"/>
    <mergeCell ref="AA120:AH120"/>
    <mergeCell ref="A121:AH121"/>
    <mergeCell ref="A117:D118"/>
    <mergeCell ref="E117:M117"/>
    <mergeCell ref="N117:R117"/>
    <mergeCell ref="S117:V117"/>
    <mergeCell ref="W117:Z117"/>
    <mergeCell ref="AA117:AH117"/>
    <mergeCell ref="A122:Q122"/>
    <mergeCell ref="R122:AH122"/>
    <mergeCell ref="M127:O127"/>
    <mergeCell ref="P127:X127"/>
    <mergeCell ref="Y127:AA127"/>
    <mergeCell ref="AB127:AC127"/>
    <mergeCell ref="AE127:AF127"/>
    <mergeCell ref="AG127:AH127"/>
    <mergeCell ref="A128:C129"/>
    <mergeCell ref="D128:L129"/>
    <mergeCell ref="M128:O129"/>
    <mergeCell ref="P128:R128"/>
    <mergeCell ref="S128:AH128"/>
    <mergeCell ref="P129:AH129"/>
    <mergeCell ref="E131:X131"/>
    <mergeCell ref="Y131:AC132"/>
    <mergeCell ref="AD131:AH132"/>
    <mergeCell ref="A132:D132"/>
    <mergeCell ref="E132:X132"/>
    <mergeCell ref="A131:D131"/>
    <mergeCell ref="W149:Z149"/>
    <mergeCell ref="AA149:AH149"/>
    <mergeCell ref="A150:D151"/>
    <mergeCell ref="E150:M150"/>
    <mergeCell ref="N150:R150"/>
    <mergeCell ref="S150:V150"/>
    <mergeCell ref="W150:Z150"/>
    <mergeCell ref="AA150:AH150"/>
    <mergeCell ref="E151:M151"/>
    <mergeCell ref="N151:R151"/>
    <mergeCell ref="S151:V151"/>
    <mergeCell ref="W151:Z151"/>
    <mergeCell ref="AA151:AH151"/>
    <mergeCell ref="A152:AH152"/>
    <mergeCell ref="A153:Q153"/>
    <mergeCell ref="R153:AH153"/>
    <mergeCell ref="M158:O158"/>
    <mergeCell ref="P158:X158"/>
    <mergeCell ref="Y158:AA158"/>
    <mergeCell ref="AB158:AC158"/>
    <mergeCell ref="AE158:AF158"/>
    <mergeCell ref="AG158:AH158"/>
    <mergeCell ref="A159:C160"/>
    <mergeCell ref="D159:L160"/>
    <mergeCell ref="M159:O160"/>
    <mergeCell ref="P159:R159"/>
    <mergeCell ref="S159:AH159"/>
    <mergeCell ref="P160:AH160"/>
    <mergeCell ref="A162:D162"/>
    <mergeCell ref="E162:X162"/>
    <mergeCell ref="Y162:AC163"/>
    <mergeCell ref="AD162:AH163"/>
    <mergeCell ref="A163:D163"/>
    <mergeCell ref="E163:X163"/>
    <mergeCell ref="P169:AH169"/>
    <mergeCell ref="A170:D171"/>
    <mergeCell ref="E170:E171"/>
    <mergeCell ref="F170:L171"/>
    <mergeCell ref="M170:O171"/>
    <mergeCell ref="P170:X171"/>
    <mergeCell ref="Y170:AH171"/>
    <mergeCell ref="A172:D172"/>
    <mergeCell ref="Q172:W172"/>
    <mergeCell ref="Y172:AH172"/>
    <mergeCell ref="A173:D173"/>
    <mergeCell ref="G173:H173"/>
    <mergeCell ref="L173:M173"/>
    <mergeCell ref="Q173:R173"/>
    <mergeCell ref="V173:AH173"/>
    <mergeCell ref="A174:D175"/>
    <mergeCell ref="E174:AH174"/>
    <mergeCell ref="E175:AH175"/>
    <mergeCell ref="N179:R179"/>
    <mergeCell ref="S179:V179"/>
    <mergeCell ref="W179:Z179"/>
    <mergeCell ref="AA179:AH179"/>
    <mergeCell ref="E180:M180"/>
    <mergeCell ref="N180:R180"/>
    <mergeCell ref="S180:V180"/>
    <mergeCell ref="W180:Z180"/>
    <mergeCell ref="AA180:AH180"/>
    <mergeCell ref="A178:D178"/>
    <mergeCell ref="E178:G178"/>
    <mergeCell ref="H178:R178"/>
    <mergeCell ref="S178:U178"/>
    <mergeCell ref="V178:AH178"/>
    <mergeCell ref="A179:D180"/>
    <mergeCell ref="E179:M179"/>
    <mergeCell ref="A193:D193"/>
    <mergeCell ref="E193:X193"/>
    <mergeCell ref="Y193:AC194"/>
    <mergeCell ref="AD193:AH194"/>
    <mergeCell ref="E194:X194"/>
    <mergeCell ref="Q204:R204"/>
    <mergeCell ref="V204:AH204"/>
    <mergeCell ref="A194:D194"/>
    <mergeCell ref="A195:D200"/>
    <mergeCell ref="F195:K195"/>
    <mergeCell ref="L195:AH195"/>
    <mergeCell ref="F197:K198"/>
    <mergeCell ref="F199:K199"/>
    <mergeCell ref="L199:O199"/>
    <mergeCell ref="P199:AH199"/>
    <mergeCell ref="G200:O200"/>
    <mergeCell ref="P200:AH200"/>
    <mergeCell ref="A203:D203"/>
    <mergeCell ref="Q203:W203"/>
    <mergeCell ref="Y203:AH203"/>
    <mergeCell ref="A204:D204"/>
    <mergeCell ref="G204:H204"/>
    <mergeCell ref="L204:M204"/>
    <mergeCell ref="S241:V241"/>
    <mergeCell ref="W241:Z241"/>
    <mergeCell ref="AA241:AH241"/>
    <mergeCell ref="E242:M242"/>
    <mergeCell ref="N242:R242"/>
    <mergeCell ref="S242:V242"/>
    <mergeCell ref="W242:Z242"/>
    <mergeCell ref="AA242:AH242"/>
    <mergeCell ref="AA211:AH211"/>
    <mergeCell ref="A212:D213"/>
    <mergeCell ref="E212:M212"/>
    <mergeCell ref="N212:R212"/>
    <mergeCell ref="S212:V212"/>
    <mergeCell ref="W212:Z212"/>
    <mergeCell ref="AA212:AH212"/>
    <mergeCell ref="E213:M213"/>
    <mergeCell ref="N213:R213"/>
    <mergeCell ref="S213:V213"/>
    <mergeCell ref="W213:Z213"/>
    <mergeCell ref="AA213:AH213"/>
    <mergeCell ref="A214:AH214"/>
    <mergeCell ref="A215:Q215"/>
    <mergeCell ref="R215:AH215"/>
    <mergeCell ref="M220:O220"/>
    <mergeCell ref="P220:X220"/>
    <mergeCell ref="Y220:AA220"/>
    <mergeCell ref="AB220:AC220"/>
    <mergeCell ref="AE220:AF220"/>
    <mergeCell ref="AG220:AH220"/>
    <mergeCell ref="M221:O222"/>
    <mergeCell ref="P221:R221"/>
    <mergeCell ref="S221:AH221"/>
    <mergeCell ref="AG251:AH251"/>
    <mergeCell ref="A252:C253"/>
    <mergeCell ref="D252:L253"/>
    <mergeCell ref="P252:R252"/>
    <mergeCell ref="S252:AH252"/>
    <mergeCell ref="P253:AH253"/>
    <mergeCell ref="E255:X255"/>
    <mergeCell ref="Y255:AC256"/>
    <mergeCell ref="AD255:AH256"/>
    <mergeCell ref="A256:D256"/>
    <mergeCell ref="E256:X256"/>
    <mergeCell ref="A257:D262"/>
    <mergeCell ref="F257:K257"/>
    <mergeCell ref="L257:AH257"/>
    <mergeCell ref="F259:K260"/>
    <mergeCell ref="F261:K261"/>
    <mergeCell ref="L261:O261"/>
    <mergeCell ref="P261:AH261"/>
    <mergeCell ref="G262:O262"/>
    <mergeCell ref="P262:AH262"/>
    <mergeCell ref="Z239:AH239"/>
    <mergeCell ref="A240:D240"/>
    <mergeCell ref="E240:G240"/>
    <mergeCell ref="H240:R240"/>
    <mergeCell ref="S240:U240"/>
    <mergeCell ref="V240:AH240"/>
    <mergeCell ref="A241:D242"/>
    <mergeCell ref="E241:M241"/>
    <mergeCell ref="N241:R241"/>
    <mergeCell ref="Q269:Y269"/>
    <mergeCell ref="Z269:AH269"/>
    <mergeCell ref="Q270:Y270"/>
    <mergeCell ref="Z270:AH270"/>
    <mergeCell ref="A271:D271"/>
    <mergeCell ref="E271:G271"/>
    <mergeCell ref="H271:R271"/>
    <mergeCell ref="S271:U271"/>
    <mergeCell ref="V271:AH271"/>
    <mergeCell ref="A265:D265"/>
    <mergeCell ref="Q265:W265"/>
    <mergeCell ref="Y265:AH265"/>
    <mergeCell ref="A266:D266"/>
    <mergeCell ref="G266:H266"/>
    <mergeCell ref="L266:M266"/>
    <mergeCell ref="Q266:R266"/>
    <mergeCell ref="V266:AH266"/>
    <mergeCell ref="A267:D268"/>
    <mergeCell ref="E267:AH267"/>
    <mergeCell ref="E268:AH268"/>
    <mergeCell ref="A269:D270"/>
    <mergeCell ref="AB251:AC251"/>
    <mergeCell ref="AE251:AF251"/>
    <mergeCell ref="P282:X282"/>
    <mergeCell ref="Y282:AA282"/>
    <mergeCell ref="AB282:AC282"/>
    <mergeCell ref="AE282:AF282"/>
    <mergeCell ref="AG282:AH282"/>
    <mergeCell ref="A283:C284"/>
    <mergeCell ref="D283:L284"/>
    <mergeCell ref="M283:O284"/>
    <mergeCell ref="P283:R283"/>
    <mergeCell ref="S283:AH283"/>
    <mergeCell ref="P284:AH284"/>
    <mergeCell ref="A286:D286"/>
    <mergeCell ref="E286:X286"/>
    <mergeCell ref="Y286:AC287"/>
    <mergeCell ref="AD286:AH287"/>
    <mergeCell ref="A287:D287"/>
    <mergeCell ref="E287:X287"/>
    <mergeCell ref="A288:D293"/>
    <mergeCell ref="F288:K288"/>
    <mergeCell ref="L288:AH288"/>
    <mergeCell ref="F290:K291"/>
    <mergeCell ref="F292:K292"/>
    <mergeCell ref="L292:O292"/>
    <mergeCell ref="P292:AH292"/>
    <mergeCell ref="G293:O293"/>
    <mergeCell ref="P293:AH293"/>
    <mergeCell ref="AA303:AH303"/>
    <mergeCell ref="E304:M304"/>
    <mergeCell ref="N304:R304"/>
    <mergeCell ref="S304:V304"/>
    <mergeCell ref="W304:Z304"/>
    <mergeCell ref="AA304:AH304"/>
    <mergeCell ref="A305:D306"/>
    <mergeCell ref="E305:M305"/>
    <mergeCell ref="N305:R305"/>
    <mergeCell ref="S305:V305"/>
    <mergeCell ref="W305:Z305"/>
    <mergeCell ref="AA305:AH305"/>
    <mergeCell ref="E306:M306"/>
    <mergeCell ref="N306:R306"/>
    <mergeCell ref="S306:V306"/>
    <mergeCell ref="W306:Z306"/>
    <mergeCell ref="AA306:AH306"/>
    <mergeCell ref="A294:D295"/>
    <mergeCell ref="E294:E295"/>
    <mergeCell ref="F294:L295"/>
    <mergeCell ref="M294:O295"/>
    <mergeCell ref="P294:X295"/>
    <mergeCell ref="Y294:AH295"/>
    <mergeCell ref="A307:AH307"/>
    <mergeCell ref="A308:Q308"/>
    <mergeCell ref="R308:AH308"/>
    <mergeCell ref="M313:O313"/>
    <mergeCell ref="P313:X313"/>
    <mergeCell ref="Y313:AA313"/>
    <mergeCell ref="AB313:AC313"/>
    <mergeCell ref="AE313:AF313"/>
    <mergeCell ref="AG313:AH313"/>
    <mergeCell ref="Y317:AC318"/>
    <mergeCell ref="AD317:AH318"/>
    <mergeCell ref="A318:D318"/>
    <mergeCell ref="E318:X318"/>
    <mergeCell ref="A319:D324"/>
    <mergeCell ref="F319:K319"/>
    <mergeCell ref="L319:AH319"/>
    <mergeCell ref="F321:K322"/>
    <mergeCell ref="F323:K323"/>
    <mergeCell ref="L323:O323"/>
    <mergeCell ref="P323:AH323"/>
    <mergeCell ref="G324:O324"/>
    <mergeCell ref="P324:AH324"/>
    <mergeCell ref="A325:D326"/>
    <mergeCell ref="E325:E326"/>
    <mergeCell ref="F325:L326"/>
    <mergeCell ref="M325:O326"/>
    <mergeCell ref="P325:X326"/>
    <mergeCell ref="Y325:AH326"/>
    <mergeCell ref="A317:D317"/>
    <mergeCell ref="E317:X317"/>
    <mergeCell ref="Q331:Y331"/>
    <mergeCell ref="Z331:AH331"/>
    <mergeCell ref="Q332:Y332"/>
    <mergeCell ref="Z332:AH332"/>
    <mergeCell ref="A333:D333"/>
    <mergeCell ref="E333:G333"/>
    <mergeCell ref="H333:R333"/>
    <mergeCell ref="S333:U333"/>
    <mergeCell ref="V333:AH333"/>
    <mergeCell ref="A327:D327"/>
    <mergeCell ref="Q327:W327"/>
    <mergeCell ref="Y327:AH327"/>
    <mergeCell ref="A328:D328"/>
    <mergeCell ref="G328:H328"/>
    <mergeCell ref="L328:M328"/>
    <mergeCell ref="Q328:R328"/>
    <mergeCell ref="V328:AH328"/>
    <mergeCell ref="A329:D330"/>
    <mergeCell ref="E329:AH329"/>
    <mergeCell ref="E330:AH330"/>
    <mergeCell ref="A331:D332"/>
    <mergeCell ref="P344:X344"/>
    <mergeCell ref="Y344:AA344"/>
    <mergeCell ref="AB344:AC344"/>
    <mergeCell ref="AE344:AF344"/>
    <mergeCell ref="AG344:AH344"/>
    <mergeCell ref="Y348:AC349"/>
    <mergeCell ref="AD348:AH349"/>
    <mergeCell ref="A349:D349"/>
    <mergeCell ref="E349:X349"/>
    <mergeCell ref="A350:D355"/>
    <mergeCell ref="F350:K350"/>
    <mergeCell ref="L350:AH350"/>
    <mergeCell ref="F352:K353"/>
    <mergeCell ref="F354:K354"/>
    <mergeCell ref="L354:O354"/>
    <mergeCell ref="P354:AH354"/>
    <mergeCell ref="G355:O355"/>
    <mergeCell ref="P355:AH355"/>
    <mergeCell ref="A356:D357"/>
    <mergeCell ref="E356:E357"/>
    <mergeCell ref="F356:L357"/>
    <mergeCell ref="M356:O357"/>
    <mergeCell ref="P356:X357"/>
    <mergeCell ref="Y356:AH357"/>
    <mergeCell ref="A348:D348"/>
    <mergeCell ref="E348:X348"/>
    <mergeCell ref="N365:R365"/>
    <mergeCell ref="S365:V365"/>
    <mergeCell ref="W365:Z365"/>
    <mergeCell ref="AA365:AH365"/>
    <mergeCell ref="E366:M366"/>
    <mergeCell ref="N366:R366"/>
    <mergeCell ref="S366:V366"/>
    <mergeCell ref="W366:Z366"/>
    <mergeCell ref="AA366:AH366"/>
    <mergeCell ref="S364:U364"/>
    <mergeCell ref="V364:AH364"/>
    <mergeCell ref="A365:D366"/>
    <mergeCell ref="E365:M365"/>
    <mergeCell ref="A367:D368"/>
    <mergeCell ref="E367:M367"/>
    <mergeCell ref="N367:R367"/>
    <mergeCell ref="S367:V367"/>
    <mergeCell ref="W367:Z367"/>
    <mergeCell ref="AA367:AH367"/>
    <mergeCell ref="E368:M368"/>
    <mergeCell ref="N368:R368"/>
    <mergeCell ref="S368:V368"/>
    <mergeCell ref="W368:Z368"/>
    <mergeCell ref="AA368:AH368"/>
    <mergeCell ref="A369:AH369"/>
    <mergeCell ref="A370:Q370"/>
    <mergeCell ref="R370:AH370"/>
    <mergeCell ref="M375:O375"/>
    <mergeCell ref="P375:X375"/>
    <mergeCell ref="Y375:AA375"/>
    <mergeCell ref="AB375:AC375"/>
    <mergeCell ref="AE375:AF375"/>
    <mergeCell ref="AG375:AH375"/>
    <mergeCell ref="Y379:AC380"/>
    <mergeCell ref="AD379:AH380"/>
    <mergeCell ref="E380:X380"/>
    <mergeCell ref="A381:D386"/>
    <mergeCell ref="F381:K381"/>
    <mergeCell ref="L381:AH381"/>
    <mergeCell ref="F383:K384"/>
    <mergeCell ref="F385:K385"/>
    <mergeCell ref="L385:O385"/>
    <mergeCell ref="P385:AH385"/>
    <mergeCell ref="G386:O386"/>
    <mergeCell ref="P386:AH386"/>
    <mergeCell ref="A387:D388"/>
    <mergeCell ref="E387:E388"/>
    <mergeCell ref="F387:L388"/>
    <mergeCell ref="M387:O388"/>
    <mergeCell ref="P387:X388"/>
    <mergeCell ref="Y387:AH388"/>
    <mergeCell ref="A389:D389"/>
    <mergeCell ref="Q389:W389"/>
    <mergeCell ref="Y389:AH389"/>
    <mergeCell ref="A390:D390"/>
    <mergeCell ref="G390:H390"/>
    <mergeCell ref="L390:M390"/>
    <mergeCell ref="Q390:R390"/>
    <mergeCell ref="V390:AH390"/>
    <mergeCell ref="A391:D392"/>
    <mergeCell ref="E391:AH391"/>
    <mergeCell ref="E392:AH392"/>
    <mergeCell ref="A393:D394"/>
    <mergeCell ref="A400:AH400"/>
    <mergeCell ref="A401:Q401"/>
    <mergeCell ref="R401:AH401"/>
    <mergeCell ref="M406:O406"/>
    <mergeCell ref="P406:X406"/>
    <mergeCell ref="Y406:AA406"/>
    <mergeCell ref="AB406:AC406"/>
    <mergeCell ref="AE406:AF406"/>
    <mergeCell ref="AG406:AH406"/>
    <mergeCell ref="A398:D399"/>
    <mergeCell ref="E398:M398"/>
    <mergeCell ref="N398:R398"/>
    <mergeCell ref="S398:V398"/>
    <mergeCell ref="W398:Z398"/>
    <mergeCell ref="AA398:AH398"/>
    <mergeCell ref="E399:M399"/>
    <mergeCell ref="N399:R399"/>
    <mergeCell ref="S399:V399"/>
    <mergeCell ref="W399:Z399"/>
    <mergeCell ref="AA399:AH399"/>
    <mergeCell ref="AD410:AH411"/>
    <mergeCell ref="A411:D411"/>
    <mergeCell ref="E411:X411"/>
    <mergeCell ref="A412:D417"/>
    <mergeCell ref="F412:K412"/>
    <mergeCell ref="L412:AH412"/>
    <mergeCell ref="F414:K415"/>
    <mergeCell ref="F416:K416"/>
    <mergeCell ref="L416:O416"/>
    <mergeCell ref="P416:AH416"/>
    <mergeCell ref="G417:O417"/>
    <mergeCell ref="P417:AH417"/>
    <mergeCell ref="A410:D410"/>
    <mergeCell ref="A407:C408"/>
    <mergeCell ref="D407:L408"/>
    <mergeCell ref="M407:O408"/>
    <mergeCell ref="P407:R407"/>
    <mergeCell ref="S407:AH407"/>
    <mergeCell ref="P408:AH408"/>
    <mergeCell ref="E410:X410"/>
    <mergeCell ref="Y410:AC411"/>
    <mergeCell ref="A418:D419"/>
    <mergeCell ref="E418:E419"/>
    <mergeCell ref="F418:L419"/>
    <mergeCell ref="M418:O419"/>
    <mergeCell ref="P418:X419"/>
    <mergeCell ref="Y418:AH419"/>
    <mergeCell ref="Q424:Y424"/>
    <mergeCell ref="Z424:AH424"/>
    <mergeCell ref="Q425:Y425"/>
    <mergeCell ref="Z425:AH425"/>
    <mergeCell ref="A426:D426"/>
    <mergeCell ref="E426:G426"/>
    <mergeCell ref="H426:R426"/>
    <mergeCell ref="S426:U426"/>
    <mergeCell ref="V426:AH426"/>
    <mergeCell ref="A427:D428"/>
    <mergeCell ref="E427:M427"/>
    <mergeCell ref="N427:R427"/>
    <mergeCell ref="S427:V427"/>
    <mergeCell ref="W427:Z427"/>
    <mergeCell ref="AA427:AH427"/>
    <mergeCell ref="E428:M428"/>
    <mergeCell ref="N428:R428"/>
    <mergeCell ref="S428:V428"/>
    <mergeCell ref="W428:Z428"/>
    <mergeCell ref="AA428:AH428"/>
    <mergeCell ref="A420:D420"/>
    <mergeCell ref="Q420:W420"/>
    <mergeCell ref="Y420:AH420"/>
    <mergeCell ref="A421:D421"/>
    <mergeCell ref="G421:H421"/>
    <mergeCell ref="L421:M421"/>
    <mergeCell ref="A457:D457"/>
    <mergeCell ref="E457:G457"/>
    <mergeCell ref="H457:R457"/>
    <mergeCell ref="S457:U457"/>
    <mergeCell ref="V457:AH457"/>
    <mergeCell ref="A458:D459"/>
    <mergeCell ref="E458:M458"/>
    <mergeCell ref="N458:R458"/>
    <mergeCell ref="S458:V458"/>
    <mergeCell ref="W458:Z458"/>
    <mergeCell ref="AA458:AH458"/>
    <mergeCell ref="E459:M459"/>
    <mergeCell ref="N459:R459"/>
    <mergeCell ref="S459:V459"/>
    <mergeCell ref="W459:Z459"/>
    <mergeCell ref="AA459:AH459"/>
    <mergeCell ref="A460:D461"/>
    <mergeCell ref="E460:M460"/>
    <mergeCell ref="N460:R460"/>
    <mergeCell ref="S460:V460"/>
    <mergeCell ref="W460:Z460"/>
    <mergeCell ref="AA460:AH460"/>
    <mergeCell ref="E461:M461"/>
    <mergeCell ref="N461:R461"/>
    <mergeCell ref="S461:V461"/>
    <mergeCell ref="W461:Z461"/>
    <mergeCell ref="AA461:AH461"/>
    <mergeCell ref="E488:G488"/>
    <mergeCell ref="H488:R488"/>
    <mergeCell ref="S488:U488"/>
    <mergeCell ref="V488:AH488"/>
    <mergeCell ref="W491:Z491"/>
    <mergeCell ref="AA491:AH491"/>
    <mergeCell ref="E492:M492"/>
    <mergeCell ref="N492:R492"/>
    <mergeCell ref="S492:V492"/>
    <mergeCell ref="W492:Z492"/>
    <mergeCell ref="AA492:AH492"/>
    <mergeCell ref="A493:AH493"/>
    <mergeCell ref="A494:Q494"/>
    <mergeCell ref="R494:AH494"/>
    <mergeCell ref="M499:O499"/>
    <mergeCell ref="P499:X499"/>
    <mergeCell ref="Y499:AA499"/>
    <mergeCell ref="AB499:AC499"/>
    <mergeCell ref="AE499:AF499"/>
    <mergeCell ref="AG499:AH499"/>
    <mergeCell ref="A489:D490"/>
    <mergeCell ref="E489:M489"/>
    <mergeCell ref="N489:R489"/>
    <mergeCell ref="S489:V489"/>
    <mergeCell ref="W489:Z489"/>
    <mergeCell ref="AA489:AH489"/>
    <mergeCell ref="E490:M490"/>
    <mergeCell ref="N490:R490"/>
    <mergeCell ref="S490:V490"/>
    <mergeCell ref="W490:Z490"/>
    <mergeCell ref="AA490:AH490"/>
    <mergeCell ref="A491:D492"/>
    <mergeCell ref="A520:D521"/>
    <mergeCell ref="E520:M520"/>
    <mergeCell ref="N520:R520"/>
    <mergeCell ref="S520:V520"/>
    <mergeCell ref="W520:Z520"/>
    <mergeCell ref="AA520:AH520"/>
    <mergeCell ref="E521:M521"/>
    <mergeCell ref="N521:R521"/>
    <mergeCell ref="S521:V521"/>
    <mergeCell ref="W521:Z521"/>
    <mergeCell ref="AA521:AH521"/>
    <mergeCell ref="E522:M522"/>
    <mergeCell ref="N522:R522"/>
    <mergeCell ref="S522:V522"/>
    <mergeCell ref="W522:Z522"/>
    <mergeCell ref="AA522:AH522"/>
    <mergeCell ref="A519:D519"/>
    <mergeCell ref="A524:AH524"/>
    <mergeCell ref="A525:Q525"/>
    <mergeCell ref="R525:AH525"/>
    <mergeCell ref="M530:O530"/>
    <mergeCell ref="P530:X530"/>
    <mergeCell ref="Y530:AA530"/>
    <mergeCell ref="AB530:AC530"/>
    <mergeCell ref="AE530:AF530"/>
    <mergeCell ref="AG530:AH530"/>
    <mergeCell ref="A531:C532"/>
    <mergeCell ref="D531:L532"/>
    <mergeCell ref="M531:O532"/>
    <mergeCell ref="P531:R531"/>
    <mergeCell ref="S531:AH531"/>
    <mergeCell ref="P532:AH532"/>
    <mergeCell ref="A534:D534"/>
    <mergeCell ref="E534:X534"/>
    <mergeCell ref="Y534:AC535"/>
    <mergeCell ref="AD534:AH535"/>
    <mergeCell ref="A535:D535"/>
    <mergeCell ref="E535:X535"/>
    <mergeCell ref="A536:D541"/>
    <mergeCell ref="F536:K536"/>
    <mergeCell ref="L536:AH536"/>
    <mergeCell ref="F538:K539"/>
    <mergeCell ref="F540:K540"/>
    <mergeCell ref="L540:O540"/>
    <mergeCell ref="P540:AH540"/>
    <mergeCell ref="G541:O541"/>
    <mergeCell ref="P541:AH541"/>
    <mergeCell ref="W552:Z552"/>
    <mergeCell ref="AA552:AH552"/>
    <mergeCell ref="A553:D554"/>
    <mergeCell ref="E553:M553"/>
    <mergeCell ref="N553:R553"/>
    <mergeCell ref="S553:V553"/>
    <mergeCell ref="W553:Z553"/>
    <mergeCell ref="AA553:AH553"/>
    <mergeCell ref="E554:M554"/>
    <mergeCell ref="N554:R554"/>
    <mergeCell ref="S554:V554"/>
    <mergeCell ref="W554:Z554"/>
    <mergeCell ref="AA554:AH554"/>
    <mergeCell ref="A542:D543"/>
    <mergeCell ref="A550:D550"/>
    <mergeCell ref="E550:G550"/>
    <mergeCell ref="H550:R550"/>
    <mergeCell ref="S550:U550"/>
    <mergeCell ref="V550:AH550"/>
    <mergeCell ref="A551:D552"/>
    <mergeCell ref="E551:M551"/>
    <mergeCell ref="N551:R551"/>
    <mergeCell ref="S551:V551"/>
    <mergeCell ref="A555:AH555"/>
    <mergeCell ref="A567:D572"/>
    <mergeCell ref="F567:K567"/>
    <mergeCell ref="L567:AH567"/>
    <mergeCell ref="F569:K570"/>
    <mergeCell ref="F571:K571"/>
    <mergeCell ref="L571:O571"/>
    <mergeCell ref="P571:AH571"/>
    <mergeCell ref="G572:O572"/>
    <mergeCell ref="P572:AH572"/>
    <mergeCell ref="A556:Q556"/>
    <mergeCell ref="R556:AH556"/>
    <mergeCell ref="M561:O561"/>
    <mergeCell ref="P561:X561"/>
    <mergeCell ref="Y561:AA561"/>
    <mergeCell ref="AB561:AC561"/>
    <mergeCell ref="AE561:AF561"/>
    <mergeCell ref="AG561:AH561"/>
    <mergeCell ref="A562:C563"/>
    <mergeCell ref="S581:U581"/>
    <mergeCell ref="V581:AH581"/>
    <mergeCell ref="E582:M582"/>
    <mergeCell ref="N582:R582"/>
    <mergeCell ref="S582:V582"/>
    <mergeCell ref="W582:Z582"/>
    <mergeCell ref="AA582:AH582"/>
    <mergeCell ref="E583:M583"/>
    <mergeCell ref="N583:R583"/>
    <mergeCell ref="S583:V583"/>
    <mergeCell ref="W583:Z583"/>
    <mergeCell ref="AA583:AH583"/>
    <mergeCell ref="A579:D580"/>
    <mergeCell ref="Q579:Y579"/>
    <mergeCell ref="Z579:AH579"/>
    <mergeCell ref="Q580:Y580"/>
    <mergeCell ref="Z580:AH580"/>
    <mergeCell ref="E581:G581"/>
    <mergeCell ref="H581:R581"/>
    <mergeCell ref="A581:D581"/>
    <mergeCell ref="A582:D583"/>
    <mergeCell ref="N585:R585"/>
    <mergeCell ref="S585:V585"/>
    <mergeCell ref="W585:Z585"/>
    <mergeCell ref="AA585:AH585"/>
    <mergeCell ref="A586:AH586"/>
    <mergeCell ref="A587:Q587"/>
    <mergeCell ref="R587:AH587"/>
    <mergeCell ref="M592:O592"/>
    <mergeCell ref="P592:X592"/>
    <mergeCell ref="Y592:AA592"/>
    <mergeCell ref="AB592:AC592"/>
    <mergeCell ref="AE592:AF592"/>
    <mergeCell ref="AG592:AH592"/>
    <mergeCell ref="A593:C594"/>
    <mergeCell ref="D593:L594"/>
    <mergeCell ref="M593:O594"/>
    <mergeCell ref="P593:R593"/>
    <mergeCell ref="S593:AH593"/>
    <mergeCell ref="P594:AH594"/>
    <mergeCell ref="A584:D585"/>
    <mergeCell ref="E584:M584"/>
    <mergeCell ref="N584:R584"/>
    <mergeCell ref="S584:V584"/>
    <mergeCell ref="W584:Z584"/>
    <mergeCell ref="AA584:AH584"/>
    <mergeCell ref="E585:M585"/>
    <mergeCell ref="A596:D596"/>
    <mergeCell ref="E596:X596"/>
    <mergeCell ref="Y596:AC597"/>
    <mergeCell ref="AD596:AH597"/>
    <mergeCell ref="A597:D597"/>
    <mergeCell ref="E597:X597"/>
    <mergeCell ref="P603:AH603"/>
    <mergeCell ref="A604:D605"/>
    <mergeCell ref="E604:E605"/>
    <mergeCell ref="F604:L605"/>
    <mergeCell ref="M604:O605"/>
    <mergeCell ref="P604:X605"/>
    <mergeCell ref="Y604:AH605"/>
    <mergeCell ref="A606:D606"/>
    <mergeCell ref="Q606:W606"/>
    <mergeCell ref="Y606:AH606"/>
    <mergeCell ref="A607:D607"/>
    <mergeCell ref="G607:H607"/>
    <mergeCell ref="L607:M607"/>
    <mergeCell ref="Q607:R607"/>
    <mergeCell ref="V607:AH607"/>
    <mergeCell ref="A598:D603"/>
    <mergeCell ref="F598:K598"/>
    <mergeCell ref="L598:AH598"/>
    <mergeCell ref="F600:K601"/>
    <mergeCell ref="F602:K602"/>
    <mergeCell ref="L602:O602"/>
    <mergeCell ref="P602:AH602"/>
    <mergeCell ref="G603:O603"/>
    <mergeCell ref="A608:D609"/>
    <mergeCell ref="E608:AH608"/>
    <mergeCell ref="E609:AH609"/>
    <mergeCell ref="E616:M616"/>
    <mergeCell ref="N616:R616"/>
    <mergeCell ref="S616:V616"/>
    <mergeCell ref="W616:Z616"/>
    <mergeCell ref="AA616:AH616"/>
    <mergeCell ref="A617:AH617"/>
    <mergeCell ref="A618:Q618"/>
    <mergeCell ref="R618:AH618"/>
    <mergeCell ref="M623:O623"/>
    <mergeCell ref="P623:X623"/>
    <mergeCell ref="Y623:AA623"/>
    <mergeCell ref="AB623:AC623"/>
    <mergeCell ref="AE623:AF623"/>
    <mergeCell ref="AG623:AH623"/>
    <mergeCell ref="A610:D611"/>
    <mergeCell ref="Q610:Y610"/>
    <mergeCell ref="Z610:AH610"/>
    <mergeCell ref="Q611:Y611"/>
    <mergeCell ref="Z611:AH611"/>
    <mergeCell ref="A612:D612"/>
    <mergeCell ref="E612:G612"/>
    <mergeCell ref="H612:R612"/>
    <mergeCell ref="S612:U612"/>
    <mergeCell ref="V612:AH612"/>
    <mergeCell ref="A613:D614"/>
    <mergeCell ref="E613:M613"/>
    <mergeCell ref="N613:R613"/>
    <mergeCell ref="S613:V613"/>
    <mergeCell ref="W613:Z613"/>
    <mergeCell ref="A624:C625"/>
    <mergeCell ref="D624:L625"/>
    <mergeCell ref="M624:O625"/>
    <mergeCell ref="P624:R624"/>
    <mergeCell ref="S624:AH624"/>
    <mergeCell ref="P625:AH625"/>
    <mergeCell ref="P633:AH633"/>
    <mergeCell ref="G634:O634"/>
    <mergeCell ref="P634:AH634"/>
    <mergeCell ref="A635:D636"/>
    <mergeCell ref="E635:E636"/>
    <mergeCell ref="F635:L636"/>
    <mergeCell ref="P635:X636"/>
    <mergeCell ref="Y635:AH636"/>
    <mergeCell ref="A637:D637"/>
    <mergeCell ref="Q637:W637"/>
    <mergeCell ref="Y637:AH637"/>
    <mergeCell ref="A627:D627"/>
    <mergeCell ref="E627:X627"/>
    <mergeCell ref="Y627:AC628"/>
    <mergeCell ref="AD627:AH628"/>
    <mergeCell ref="A628:D628"/>
    <mergeCell ref="E628:X628"/>
    <mergeCell ref="A629:D634"/>
    <mergeCell ref="F629:K629"/>
    <mergeCell ref="L629:AH629"/>
    <mergeCell ref="F631:K632"/>
    <mergeCell ref="F633:K633"/>
    <mergeCell ref="L633:O633"/>
    <mergeCell ref="G638:H638"/>
    <mergeCell ref="L638:M638"/>
    <mergeCell ref="Q638:R638"/>
    <mergeCell ref="V638:AH638"/>
    <mergeCell ref="A639:D640"/>
    <mergeCell ref="E639:AH639"/>
    <mergeCell ref="E640:AH640"/>
    <mergeCell ref="M635:O636"/>
    <mergeCell ref="A638:D638"/>
    <mergeCell ref="AA644:AH644"/>
    <mergeCell ref="E645:M645"/>
    <mergeCell ref="N645:R645"/>
    <mergeCell ref="S645:V645"/>
    <mergeCell ref="W645:Z645"/>
    <mergeCell ref="AA645:AH645"/>
    <mergeCell ref="E646:M646"/>
    <mergeCell ref="N646:R646"/>
    <mergeCell ref="S646:V646"/>
    <mergeCell ref="W646:Z646"/>
    <mergeCell ref="AA646:AH646"/>
    <mergeCell ref="AA647:AH647"/>
    <mergeCell ref="A648:AH648"/>
    <mergeCell ref="A649:Q649"/>
    <mergeCell ref="R649:AH649"/>
    <mergeCell ref="M654:O654"/>
    <mergeCell ref="P654:X654"/>
    <mergeCell ref="Y654:AA654"/>
    <mergeCell ref="AB654:AC654"/>
    <mergeCell ref="AE654:AF654"/>
    <mergeCell ref="AG654:AH654"/>
    <mergeCell ref="A655:C656"/>
    <mergeCell ref="D655:L656"/>
    <mergeCell ref="M655:O656"/>
    <mergeCell ref="P655:R655"/>
    <mergeCell ref="S655:AH655"/>
    <mergeCell ref="P656:AH656"/>
    <mergeCell ref="A658:D658"/>
    <mergeCell ref="E658:X658"/>
    <mergeCell ref="Y658:AC659"/>
    <mergeCell ref="AD658:AH659"/>
    <mergeCell ref="A659:D659"/>
    <mergeCell ref="E659:X659"/>
    <mergeCell ref="M666:O667"/>
    <mergeCell ref="P666:X667"/>
    <mergeCell ref="Y666:AH667"/>
    <mergeCell ref="Q668:W668"/>
    <mergeCell ref="Y668:AH668"/>
    <mergeCell ref="G669:H669"/>
    <mergeCell ref="L669:M669"/>
    <mergeCell ref="Q669:R669"/>
    <mergeCell ref="V669:AH669"/>
    <mergeCell ref="A670:D671"/>
    <mergeCell ref="E670:AH670"/>
    <mergeCell ref="E671:AH671"/>
    <mergeCell ref="Q672:Y672"/>
    <mergeCell ref="Z672:AH672"/>
    <mergeCell ref="Q673:Y673"/>
    <mergeCell ref="Z673:AH673"/>
    <mergeCell ref="E674:G674"/>
    <mergeCell ref="H674:R674"/>
    <mergeCell ref="S674:U674"/>
    <mergeCell ref="V674:AH674"/>
    <mergeCell ref="A672:D673"/>
    <mergeCell ref="A674:D674"/>
    <mergeCell ref="A668:D668"/>
    <mergeCell ref="A669:D669"/>
    <mergeCell ref="A679:AH679"/>
    <mergeCell ref="A680:Q680"/>
    <mergeCell ref="R680:AH680"/>
    <mergeCell ref="M685:O685"/>
    <mergeCell ref="P685:X685"/>
    <mergeCell ref="Y685:AA685"/>
    <mergeCell ref="AB685:AC685"/>
    <mergeCell ref="AE685:AF685"/>
    <mergeCell ref="AG685:AH685"/>
    <mergeCell ref="A691:D696"/>
    <mergeCell ref="F691:K691"/>
    <mergeCell ref="L691:AH691"/>
    <mergeCell ref="F693:K694"/>
    <mergeCell ref="F695:K695"/>
    <mergeCell ref="L695:O695"/>
    <mergeCell ref="P695:AH695"/>
    <mergeCell ref="G696:O696"/>
    <mergeCell ref="A686:C687"/>
    <mergeCell ref="D686:L687"/>
    <mergeCell ref="M686:O687"/>
    <mergeCell ref="P686:R686"/>
    <mergeCell ref="S686:AH686"/>
    <mergeCell ref="P687:AH687"/>
    <mergeCell ref="A689:D689"/>
    <mergeCell ref="E689:X689"/>
    <mergeCell ref="Y689:AC690"/>
    <mergeCell ref="AD689:AH690"/>
    <mergeCell ref="A690:D690"/>
    <mergeCell ref="E690:X690"/>
    <mergeCell ref="E709:M709"/>
    <mergeCell ref="N709:R709"/>
    <mergeCell ref="S709:V709"/>
    <mergeCell ref="W709:Z709"/>
    <mergeCell ref="AA709:AH709"/>
    <mergeCell ref="A710:AH710"/>
    <mergeCell ref="A711:Q711"/>
    <mergeCell ref="R711:AH711"/>
    <mergeCell ref="M716:O716"/>
    <mergeCell ref="P716:X716"/>
    <mergeCell ref="Y716:AA716"/>
    <mergeCell ref="AB716:AC716"/>
    <mergeCell ref="AE716:AF716"/>
    <mergeCell ref="AG716:AH716"/>
    <mergeCell ref="A705:D705"/>
    <mergeCell ref="V705:AH705"/>
    <mergeCell ref="A706:D707"/>
    <mergeCell ref="A708:D709"/>
    <mergeCell ref="E705:G705"/>
    <mergeCell ref="H705:R705"/>
    <mergeCell ref="S705:U705"/>
    <mergeCell ref="E706:M706"/>
    <mergeCell ref="N706:R706"/>
    <mergeCell ref="S706:V706"/>
    <mergeCell ref="W706:Z706"/>
    <mergeCell ref="AA706:AH706"/>
    <mergeCell ref="E707:M707"/>
    <mergeCell ref="N707:R707"/>
    <mergeCell ref="S707:V707"/>
    <mergeCell ref="W707:Z707"/>
    <mergeCell ref="AA707:AH707"/>
    <mergeCell ref="E708:M708"/>
    <mergeCell ref="Q731:R731"/>
    <mergeCell ref="V731:AH731"/>
    <mergeCell ref="A730:D730"/>
    <mergeCell ref="Y730:AH730"/>
    <mergeCell ref="A731:D731"/>
    <mergeCell ref="G731:H731"/>
    <mergeCell ref="W737:Z737"/>
    <mergeCell ref="AA737:AH737"/>
    <mergeCell ref="E738:M738"/>
    <mergeCell ref="N738:R738"/>
    <mergeCell ref="S738:V738"/>
    <mergeCell ref="W738:Z738"/>
    <mergeCell ref="AA738:AH738"/>
    <mergeCell ref="A739:D740"/>
    <mergeCell ref="E739:M739"/>
    <mergeCell ref="N739:R739"/>
    <mergeCell ref="S739:V739"/>
    <mergeCell ref="W739:Z739"/>
    <mergeCell ref="AA739:AH739"/>
    <mergeCell ref="E740:M740"/>
    <mergeCell ref="N740:R740"/>
    <mergeCell ref="S740:V740"/>
    <mergeCell ref="W740:Z740"/>
    <mergeCell ref="AA740:AH740"/>
    <mergeCell ref="A732:D733"/>
    <mergeCell ref="E732:AH732"/>
    <mergeCell ref="E733:AH733"/>
    <mergeCell ref="Q730:W730"/>
    <mergeCell ref="L731:M731"/>
    <mergeCell ref="A751:D751"/>
    <mergeCell ref="E751:X751"/>
    <mergeCell ref="Y751:AC752"/>
    <mergeCell ref="AD751:AH752"/>
    <mergeCell ref="A752:D752"/>
    <mergeCell ref="E752:X752"/>
    <mergeCell ref="A753:D758"/>
    <mergeCell ref="F753:K753"/>
    <mergeCell ref="L753:AH753"/>
    <mergeCell ref="F755:K756"/>
    <mergeCell ref="F757:K757"/>
    <mergeCell ref="L757:O757"/>
    <mergeCell ref="P757:AH757"/>
    <mergeCell ref="G758:O758"/>
    <mergeCell ref="P758:AH758"/>
    <mergeCell ref="A759:D760"/>
    <mergeCell ref="E759:E760"/>
    <mergeCell ref="F759:L760"/>
    <mergeCell ref="M759:O760"/>
    <mergeCell ref="P759:X760"/>
    <mergeCell ref="Y759:AH760"/>
    <mergeCell ref="E769:M769"/>
    <mergeCell ref="N769:R769"/>
    <mergeCell ref="S769:V769"/>
    <mergeCell ref="W769:Z769"/>
    <mergeCell ref="AA769:AH769"/>
    <mergeCell ref="A770:D771"/>
    <mergeCell ref="E770:M770"/>
    <mergeCell ref="N770:R770"/>
    <mergeCell ref="S770:V770"/>
    <mergeCell ref="W770:Z770"/>
    <mergeCell ref="AA770:AH770"/>
    <mergeCell ref="A772:AH772"/>
    <mergeCell ref="A773:Q773"/>
    <mergeCell ref="R773:AH773"/>
    <mergeCell ref="M778:O778"/>
    <mergeCell ref="P778:X778"/>
    <mergeCell ref="Y778:AA778"/>
    <mergeCell ref="AB778:AC778"/>
    <mergeCell ref="AE778:AF778"/>
    <mergeCell ref="AG778:AH778"/>
    <mergeCell ref="A768:D769"/>
    <mergeCell ref="A784:D789"/>
    <mergeCell ref="F784:K784"/>
    <mergeCell ref="L784:AH784"/>
    <mergeCell ref="F786:K787"/>
    <mergeCell ref="F788:K788"/>
    <mergeCell ref="L788:O788"/>
    <mergeCell ref="P788:AH788"/>
    <mergeCell ref="G789:O789"/>
    <mergeCell ref="P789:AH789"/>
    <mergeCell ref="A790:D791"/>
    <mergeCell ref="E790:E791"/>
    <mergeCell ref="F790:L791"/>
    <mergeCell ref="M790:O791"/>
    <mergeCell ref="P790:X791"/>
    <mergeCell ref="Y790:AH791"/>
    <mergeCell ref="A792:D792"/>
    <mergeCell ref="Q792:W792"/>
    <mergeCell ref="Y792:AH792"/>
    <mergeCell ref="A823:D823"/>
    <mergeCell ref="Q823:W823"/>
    <mergeCell ref="Y823:AH823"/>
    <mergeCell ref="G824:H824"/>
    <mergeCell ref="L824:M824"/>
    <mergeCell ref="Q824:R824"/>
    <mergeCell ref="V824:AH824"/>
    <mergeCell ref="A825:D826"/>
    <mergeCell ref="E825:AH825"/>
    <mergeCell ref="A827:D828"/>
    <mergeCell ref="Q827:Y827"/>
    <mergeCell ref="Z827:AH827"/>
    <mergeCell ref="A829:D829"/>
    <mergeCell ref="E829:G829"/>
    <mergeCell ref="H829:R829"/>
    <mergeCell ref="S829:U829"/>
    <mergeCell ref="V829:AH829"/>
    <mergeCell ref="P842:AH842"/>
    <mergeCell ref="A844:D844"/>
    <mergeCell ref="E844:X844"/>
    <mergeCell ref="Y844:AC845"/>
    <mergeCell ref="AD844:AH845"/>
    <mergeCell ref="A845:D845"/>
    <mergeCell ref="E845:X845"/>
    <mergeCell ref="A846:D851"/>
    <mergeCell ref="F846:K846"/>
    <mergeCell ref="L846:AH846"/>
    <mergeCell ref="F848:K849"/>
    <mergeCell ref="F850:K850"/>
    <mergeCell ref="L850:O850"/>
    <mergeCell ref="P850:AH850"/>
    <mergeCell ref="G851:O851"/>
    <mergeCell ref="P851:AH851"/>
    <mergeCell ref="S872:AH872"/>
    <mergeCell ref="A861:D862"/>
    <mergeCell ref="E861:M861"/>
    <mergeCell ref="N861:R861"/>
    <mergeCell ref="S861:V861"/>
    <mergeCell ref="W861:Z861"/>
    <mergeCell ref="AA861:AH861"/>
    <mergeCell ref="E862:M862"/>
    <mergeCell ref="N862:R862"/>
    <mergeCell ref="S862:V862"/>
    <mergeCell ref="W862:Z862"/>
    <mergeCell ref="AA862:AH862"/>
    <mergeCell ref="A863:D864"/>
    <mergeCell ref="E863:M863"/>
    <mergeCell ref="N863:R863"/>
    <mergeCell ref="S863:V863"/>
    <mergeCell ref="F881:K881"/>
    <mergeCell ref="L881:O881"/>
    <mergeCell ref="P881:AH881"/>
    <mergeCell ref="G882:O882"/>
    <mergeCell ref="P882:AH882"/>
    <mergeCell ref="A889:D890"/>
    <mergeCell ref="Q890:Y890"/>
    <mergeCell ref="Z890:AH890"/>
    <mergeCell ref="A883:D884"/>
    <mergeCell ref="E883:E884"/>
    <mergeCell ref="F883:L884"/>
    <mergeCell ref="M883:O884"/>
    <mergeCell ref="P883:X884"/>
    <mergeCell ref="W893:Z893"/>
    <mergeCell ref="AA893:AH893"/>
    <mergeCell ref="A894:D895"/>
    <mergeCell ref="E895:M895"/>
    <mergeCell ref="N895:R895"/>
    <mergeCell ref="S895:V895"/>
    <mergeCell ref="W895:Z895"/>
    <mergeCell ref="AA895:AH895"/>
    <mergeCell ref="N892:R892"/>
    <mergeCell ref="S892:V892"/>
    <mergeCell ref="W892:Z892"/>
    <mergeCell ref="AA892:AH892"/>
    <mergeCell ref="E893:M893"/>
    <mergeCell ref="N893:R893"/>
    <mergeCell ref="S893:V893"/>
    <mergeCell ref="Y883:AH884"/>
    <mergeCell ref="A877:D882"/>
    <mergeCell ref="F877:K877"/>
    <mergeCell ref="L877:AH877"/>
    <mergeCell ref="A896:AH896"/>
    <mergeCell ref="A897:Q897"/>
    <mergeCell ref="R897:AH897"/>
    <mergeCell ref="M902:O902"/>
    <mergeCell ref="P902:X902"/>
    <mergeCell ref="Y902:AA902"/>
    <mergeCell ref="AB902:AC902"/>
    <mergeCell ref="AE902:AF902"/>
    <mergeCell ref="AG902:AH902"/>
    <mergeCell ref="A903:C904"/>
    <mergeCell ref="D903:L904"/>
    <mergeCell ref="M903:O904"/>
    <mergeCell ref="P903:R903"/>
    <mergeCell ref="S903:AH903"/>
    <mergeCell ref="P904:AH904"/>
    <mergeCell ref="A906:D906"/>
    <mergeCell ref="E906:X906"/>
    <mergeCell ref="Y906:AC907"/>
    <mergeCell ref="AD906:AH907"/>
    <mergeCell ref="A907:D907"/>
    <mergeCell ref="E907:X907"/>
    <mergeCell ref="A908:D913"/>
    <mergeCell ref="F908:K908"/>
    <mergeCell ref="L908:AH908"/>
    <mergeCell ref="F910:K911"/>
    <mergeCell ref="F912:K912"/>
    <mergeCell ref="L912:O912"/>
    <mergeCell ref="P912:AH912"/>
    <mergeCell ref="G913:O913"/>
    <mergeCell ref="P913:AH913"/>
    <mergeCell ref="AA925:AH925"/>
    <mergeCell ref="E926:M926"/>
    <mergeCell ref="N926:R926"/>
    <mergeCell ref="A914:D915"/>
    <mergeCell ref="E914:E915"/>
    <mergeCell ref="F914:L915"/>
    <mergeCell ref="M914:O915"/>
    <mergeCell ref="P914:X915"/>
    <mergeCell ref="Y914:AH915"/>
    <mergeCell ref="A916:D916"/>
    <mergeCell ref="Q916:W916"/>
    <mergeCell ref="Y916:AH916"/>
    <mergeCell ref="A917:D917"/>
    <mergeCell ref="G917:H917"/>
    <mergeCell ref="L917:M917"/>
    <mergeCell ref="Q917:R917"/>
    <mergeCell ref="V917:AH917"/>
    <mergeCell ref="A918:D919"/>
    <mergeCell ref="E918:AH918"/>
    <mergeCell ref="E919:AH919"/>
    <mergeCell ref="S926:V926"/>
    <mergeCell ref="W926:Z926"/>
    <mergeCell ref="AA926:AH926"/>
    <mergeCell ref="A920:D921"/>
    <mergeCell ref="Q920:Y920"/>
    <mergeCell ref="Z920:AH920"/>
    <mergeCell ref="Q921:Y921"/>
    <mergeCell ref="Z921:AH921"/>
    <mergeCell ref="A922:D922"/>
    <mergeCell ref="E922:G922"/>
    <mergeCell ref="H922:R922"/>
    <mergeCell ref="S922:U922"/>
    <mergeCell ref="V922:AH922"/>
    <mergeCell ref="A927:AH927"/>
    <mergeCell ref="A928:Q928"/>
    <mergeCell ref="R928:AH928"/>
    <mergeCell ref="A923:D924"/>
    <mergeCell ref="E923:M923"/>
    <mergeCell ref="N923:R923"/>
    <mergeCell ref="S923:V923"/>
    <mergeCell ref="W923:Z923"/>
    <mergeCell ref="AA923:AH923"/>
    <mergeCell ref="E924:M924"/>
    <mergeCell ref="N924:R924"/>
    <mergeCell ref="S924:V924"/>
    <mergeCell ref="W924:Z924"/>
    <mergeCell ref="AA924:AH924"/>
    <mergeCell ref="A925:D926"/>
    <mergeCell ref="E925:M925"/>
    <mergeCell ref="N925:R925"/>
    <mergeCell ref="S925:V925"/>
    <mergeCell ref="W925:Z925"/>
  </mergeCells>
  <phoneticPr fontId="36"/>
  <dataValidations count="4">
    <dataValidation type="list" allowBlank="1" showInputMessage="1" showErrorMessage="1" sqref="AB3:AC3 AB34:AC34 AB65:AC65 AB96:AC96 AB127:AC127 AB158:AC158 AB189:AC189 AB220:AC220 AB251:AC251 AB282:AC282 AB313:AC313 AB344:AC344 AB375:AC375 AB406:AC406 AB437:AC437 AB468:AC468 AB499:AC499 AB530:AC530 AB561:AC561 AB592:AC592 AB623:AC623 AB654:AC654 AB685:AC685 AB716:AC716 AB747:AC747 AB778:AC778 AB809:AC809 AB840:AC840 AB871:AC871 AB902:AC902" xr:uid="{00000000-0002-0000-0A00-000000000000}">
      <formula1>"9,10"</formula1>
    </dataValidation>
    <dataValidation type="list" allowBlank="1" showInputMessage="1" showErrorMessage="1" sqref="AE3:AF3 AE34:AF34 AE65:AF65 AE96:AF96 AE127:AF127 AE158:AF158 AE189:AF189 AE220:AF220 AE251:AF251 AE282:AF282 AE313:AF313 AE344:AF344 AE375:AF375 AE406:AF406 AE437:AF437 AE468:AF468 AE499:AF499 AE530:AF530 AE561:AF561 AE592:AF592 AE623:AF623 AE654:AF654 AE685:AF685 AE716:AF716 AE747:AF747 AE778:AF778 AE809:AF809 AE840:AF840 AE871:AF871 AE902:AF902" xr:uid="{00000000-0002-0000-0A00-000001000000}">
      <formula1>"1,2,3,4,5,6,7,8,9,10,11,12,13,14,15,16,17,18,19,20,21,22,23,24,25,26,27,28,29,30,31"</formula1>
    </dataValidation>
    <dataValidation imeMode="halfAlpha" allowBlank="1" showInputMessage="1" showErrorMessage="1" sqref="F15:P15 F46:P46 F77:P77 F108:P108 F139:P139 F170:P170 F201:P201 F232:P232 F263:P263 F294:P294 F325:P325 F356:P356 F387:P387 F418:P418 F449:P449 F480:P480 F511:P511 F542:P542 F573:P573 F604:P604 F635:P635 F666:P666 F697:P697 F728:P728 F759:P759 F790:P790 F821:P821 F852:P852 F883:P883 F914:P914" xr:uid="{00000000-0002-0000-0A00-000002000000}"/>
    <dataValidation type="list" allowBlank="1" showInputMessage="1" showErrorMessage="1" sqref="Y17:AH17 Y48:AH48 Y79:AH79 Y110:AH110 Y141:AH141 Y172:AH172 Y203:AH203 Y234:AH234 Y265:AH265 Y296:AH296 Y327:AH327 Y358:AH358 Y389:AH389 Y420:AH420 Y451:AH451 Y482:AH482 Y513:AH513 Y544:AH544 Y575:AH575 Y606:AH606 Y637:AH637 Y668:AH668 Y699:AH699 Y730:AH730 Y761:AH761 Y792:AH792 Y823:AH823 Y854:AH854 Y885:AH885 Y916:AH916" xr:uid="{00000000-0002-0000-0A00-000004000000}">
      <formula1>"○"</formula1>
    </dataValidation>
  </dataValidations>
  <pageMargins left="0.78740157480314965" right="0.39370078740157483" top="1.1811023622047245" bottom="1.1811023622047245" header="0.59055118110236227" footer="0.31496062992125984"/>
  <pageSetup paperSize="9" scale="99" orientation="portrait" r:id="rId1"/>
  <headerFooter scaleWithDoc="0" alignWithMargins="0">
    <oddHeader>&amp;L&amp;"ＭＳ ゴシック,太字"&amp;18出展特産品申請書&amp;R&amp;"ＭＳ ゴシック,太字"&amp;18様式７-１（食品）</oddHeader>
    <oddFooter>&amp;R
&amp;"ＭＳ ゴシック,標準"県連担当者:__________________
Tel:__________________
Fax:__________________
e-mail:__________________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144780</xdr:rowOff>
                  </from>
                  <to>
                    <xdr:col>6</xdr:col>
                    <xdr:colOff>38100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15</xdr:row>
                    <xdr:rowOff>144780</xdr:rowOff>
                  </from>
                  <to>
                    <xdr:col>8</xdr:col>
                    <xdr:colOff>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15</xdr:row>
                    <xdr:rowOff>144780</xdr:rowOff>
                  </from>
                  <to>
                    <xdr:col>10</xdr:col>
                    <xdr:colOff>182880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15</xdr:row>
                    <xdr:rowOff>144780</xdr:rowOff>
                  </from>
                  <to>
                    <xdr:col>12</xdr:col>
                    <xdr:colOff>144780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15</xdr:row>
                    <xdr:rowOff>144780</xdr:rowOff>
                  </from>
                  <to>
                    <xdr:col>15</xdr:col>
                    <xdr:colOff>190500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19</xdr:row>
                    <xdr:rowOff>220980</xdr:rowOff>
                  </from>
                  <to>
                    <xdr:col>20</xdr:col>
                    <xdr:colOff>68580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Check Box 10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19</xdr:row>
                    <xdr:rowOff>220980</xdr:rowOff>
                  </from>
                  <to>
                    <xdr:col>29</xdr:col>
                    <xdr:colOff>68580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1" name="Check Box 11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20</xdr:row>
                    <xdr:rowOff>220980</xdr:rowOff>
                  </from>
                  <to>
                    <xdr:col>19</xdr:col>
                    <xdr:colOff>76200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2" name="Check Box 12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20</xdr:row>
                    <xdr:rowOff>220980</xdr:rowOff>
                  </from>
                  <to>
                    <xdr:col>26</xdr:col>
                    <xdr:colOff>129540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7" r:id="rId13" name="Check Box 311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10</xdr:row>
                    <xdr:rowOff>182880</xdr:rowOff>
                  </from>
                  <to>
                    <xdr:col>12</xdr:col>
                    <xdr:colOff>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8" r:id="rId14" name="Check Box 31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9</xdr:row>
                    <xdr:rowOff>182880</xdr:rowOff>
                  </from>
                  <to>
                    <xdr:col>12</xdr:col>
                    <xdr:colOff>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9" r:id="rId15" name="Check Box 313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</xdr:row>
                    <xdr:rowOff>182880</xdr:rowOff>
                  </from>
                  <to>
                    <xdr:col>12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7" r:id="rId16" name="Check Box 35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77</xdr:row>
                    <xdr:rowOff>144780</xdr:rowOff>
                  </from>
                  <to>
                    <xdr:col>6</xdr:col>
                    <xdr:colOff>38100</xdr:colOff>
                    <xdr:row>79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8" r:id="rId17" name="Check Box 352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77</xdr:row>
                    <xdr:rowOff>144780</xdr:rowOff>
                  </from>
                  <to>
                    <xdr:col>8</xdr:col>
                    <xdr:colOff>0</xdr:colOff>
                    <xdr:row>79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9" r:id="rId18" name="Check Box 353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77</xdr:row>
                    <xdr:rowOff>144780</xdr:rowOff>
                  </from>
                  <to>
                    <xdr:col>10</xdr:col>
                    <xdr:colOff>182880</xdr:colOff>
                    <xdr:row>79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0" r:id="rId19" name="Check Box 354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77</xdr:row>
                    <xdr:rowOff>144780</xdr:rowOff>
                  </from>
                  <to>
                    <xdr:col>12</xdr:col>
                    <xdr:colOff>144780</xdr:colOff>
                    <xdr:row>79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1" r:id="rId20" name="Check Box 355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77</xdr:row>
                    <xdr:rowOff>144780</xdr:rowOff>
                  </from>
                  <to>
                    <xdr:col>16</xdr:col>
                    <xdr:colOff>0</xdr:colOff>
                    <xdr:row>79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2" r:id="rId21" name="Check Box 356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81</xdr:row>
                    <xdr:rowOff>220980</xdr:rowOff>
                  </from>
                  <to>
                    <xdr:col>20</xdr:col>
                    <xdr:colOff>68580</xdr:colOff>
                    <xdr:row>83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3" r:id="rId22" name="Check Box 357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81</xdr:row>
                    <xdr:rowOff>220980</xdr:rowOff>
                  </from>
                  <to>
                    <xdr:col>29</xdr:col>
                    <xdr:colOff>53340</xdr:colOff>
                    <xdr:row>83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4" r:id="rId23" name="Check Box 358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82</xdr:row>
                    <xdr:rowOff>220980</xdr:rowOff>
                  </from>
                  <to>
                    <xdr:col>19</xdr:col>
                    <xdr:colOff>76200</xdr:colOff>
                    <xdr:row>84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5" r:id="rId24" name="Check Box 359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82</xdr:row>
                    <xdr:rowOff>220980</xdr:rowOff>
                  </from>
                  <to>
                    <xdr:col>26</xdr:col>
                    <xdr:colOff>114300</xdr:colOff>
                    <xdr:row>84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6" r:id="rId25" name="Check Box 36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72</xdr:row>
                    <xdr:rowOff>182880</xdr:rowOff>
                  </from>
                  <to>
                    <xdr:col>12</xdr:col>
                    <xdr:colOff>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26" name="Check Box 361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71</xdr:row>
                    <xdr:rowOff>182880</xdr:rowOff>
                  </from>
                  <to>
                    <xdr:col>12</xdr:col>
                    <xdr:colOff>0</xdr:colOff>
                    <xdr:row>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27" name="Check Box 36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70</xdr:row>
                    <xdr:rowOff>182880</xdr:rowOff>
                  </from>
                  <to>
                    <xdr:col>12</xdr:col>
                    <xdr:colOff>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49" r:id="rId28" name="Check Box 33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46</xdr:row>
                    <xdr:rowOff>144780</xdr:rowOff>
                  </from>
                  <to>
                    <xdr:col>6</xdr:col>
                    <xdr:colOff>38100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0" r:id="rId29" name="Check Box 334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46</xdr:row>
                    <xdr:rowOff>144780</xdr:rowOff>
                  </from>
                  <to>
                    <xdr:col>8</xdr:col>
                    <xdr:colOff>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1" r:id="rId30" name="Check Box 335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46</xdr:row>
                    <xdr:rowOff>144780</xdr:rowOff>
                  </from>
                  <to>
                    <xdr:col>10</xdr:col>
                    <xdr:colOff>182880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2" r:id="rId31" name="Check Box 336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46</xdr:row>
                    <xdr:rowOff>144780</xdr:rowOff>
                  </from>
                  <to>
                    <xdr:col>12</xdr:col>
                    <xdr:colOff>144780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32" name="Check Box 337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46</xdr:row>
                    <xdr:rowOff>144780</xdr:rowOff>
                  </from>
                  <to>
                    <xdr:col>16</xdr:col>
                    <xdr:colOff>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33" name="Check Box 338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50</xdr:row>
                    <xdr:rowOff>220980</xdr:rowOff>
                  </from>
                  <to>
                    <xdr:col>20</xdr:col>
                    <xdr:colOff>68580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34" name="Check Box 339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50</xdr:row>
                    <xdr:rowOff>220980</xdr:rowOff>
                  </from>
                  <to>
                    <xdr:col>29</xdr:col>
                    <xdr:colOff>53340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35" name="Check Box 340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51</xdr:row>
                    <xdr:rowOff>220980</xdr:rowOff>
                  </from>
                  <to>
                    <xdr:col>19</xdr:col>
                    <xdr:colOff>76200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7" r:id="rId36" name="Check Box 341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51</xdr:row>
                    <xdr:rowOff>220980</xdr:rowOff>
                  </from>
                  <to>
                    <xdr:col>26</xdr:col>
                    <xdr:colOff>114300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8" r:id="rId37" name="Check Box 34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41</xdr:row>
                    <xdr:rowOff>182880</xdr:rowOff>
                  </from>
                  <to>
                    <xdr:col>12</xdr:col>
                    <xdr:colOff>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9" r:id="rId38" name="Check Box 343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40</xdr:row>
                    <xdr:rowOff>182880</xdr:rowOff>
                  </from>
                  <to>
                    <xdr:col>12</xdr:col>
                    <xdr:colOff>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0" r:id="rId39" name="Check Box 34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39</xdr:row>
                    <xdr:rowOff>182880</xdr:rowOff>
                  </from>
                  <to>
                    <xdr:col>12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40" name="Check Box 36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108</xdr:row>
                    <xdr:rowOff>144780</xdr:rowOff>
                  </from>
                  <to>
                    <xdr:col>6</xdr:col>
                    <xdr:colOff>30480</xdr:colOff>
                    <xdr:row>110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4" r:id="rId41" name="Check Box 368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108</xdr:row>
                    <xdr:rowOff>144780</xdr:rowOff>
                  </from>
                  <to>
                    <xdr:col>7</xdr:col>
                    <xdr:colOff>182880</xdr:colOff>
                    <xdr:row>110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42" name="Check Box 369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108</xdr:row>
                    <xdr:rowOff>144780</xdr:rowOff>
                  </from>
                  <to>
                    <xdr:col>10</xdr:col>
                    <xdr:colOff>152400</xdr:colOff>
                    <xdr:row>110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43" name="Check Box 370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108</xdr:row>
                    <xdr:rowOff>144780</xdr:rowOff>
                  </from>
                  <to>
                    <xdr:col>12</xdr:col>
                    <xdr:colOff>106680</xdr:colOff>
                    <xdr:row>110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44" name="Check Box 371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108</xdr:row>
                    <xdr:rowOff>144780</xdr:rowOff>
                  </from>
                  <to>
                    <xdr:col>15</xdr:col>
                    <xdr:colOff>182880</xdr:colOff>
                    <xdr:row>110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45" name="Check Box 372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112</xdr:row>
                    <xdr:rowOff>220980</xdr:rowOff>
                  </from>
                  <to>
                    <xdr:col>20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46" name="Check Box 373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112</xdr:row>
                    <xdr:rowOff>220980</xdr:rowOff>
                  </from>
                  <to>
                    <xdr:col>29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0" r:id="rId47" name="Check Box 374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113</xdr:row>
                    <xdr:rowOff>220980</xdr:rowOff>
                  </from>
                  <to>
                    <xdr:col>19</xdr:col>
                    <xdr:colOff>53340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1" r:id="rId48" name="Check Box 375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113</xdr:row>
                    <xdr:rowOff>220980</xdr:rowOff>
                  </from>
                  <to>
                    <xdr:col>26</xdr:col>
                    <xdr:colOff>129540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2" r:id="rId49" name="Check Box 37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103</xdr:row>
                    <xdr:rowOff>182880</xdr:rowOff>
                  </from>
                  <to>
                    <xdr:col>11</xdr:col>
                    <xdr:colOff>182880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3" r:id="rId50" name="Check Box 377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102</xdr:row>
                    <xdr:rowOff>182880</xdr:rowOff>
                  </from>
                  <to>
                    <xdr:col>11</xdr:col>
                    <xdr:colOff>182880</xdr:colOff>
                    <xdr:row>104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4" r:id="rId51" name="Check Box 37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101</xdr:row>
                    <xdr:rowOff>182880</xdr:rowOff>
                  </from>
                  <to>
                    <xdr:col>11</xdr:col>
                    <xdr:colOff>182880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5" r:id="rId52" name="Check Box 37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139</xdr:row>
                    <xdr:rowOff>144780</xdr:rowOff>
                  </from>
                  <to>
                    <xdr:col>6</xdr:col>
                    <xdr:colOff>30480</xdr:colOff>
                    <xdr:row>141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6" r:id="rId53" name="Check Box 380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139</xdr:row>
                    <xdr:rowOff>144780</xdr:rowOff>
                  </from>
                  <to>
                    <xdr:col>7</xdr:col>
                    <xdr:colOff>182880</xdr:colOff>
                    <xdr:row>141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7" r:id="rId54" name="Check Box 381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139</xdr:row>
                    <xdr:rowOff>144780</xdr:rowOff>
                  </from>
                  <to>
                    <xdr:col>10</xdr:col>
                    <xdr:colOff>152400</xdr:colOff>
                    <xdr:row>141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8" r:id="rId55" name="Check Box 382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139</xdr:row>
                    <xdr:rowOff>144780</xdr:rowOff>
                  </from>
                  <to>
                    <xdr:col>12</xdr:col>
                    <xdr:colOff>106680</xdr:colOff>
                    <xdr:row>141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99" r:id="rId56" name="Check Box 383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139</xdr:row>
                    <xdr:rowOff>144780</xdr:rowOff>
                  </from>
                  <to>
                    <xdr:col>15</xdr:col>
                    <xdr:colOff>182880</xdr:colOff>
                    <xdr:row>141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0" r:id="rId57" name="Check Box 384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143</xdr:row>
                    <xdr:rowOff>220980</xdr:rowOff>
                  </from>
                  <to>
                    <xdr:col>20</xdr:col>
                    <xdr:colOff>38100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1" r:id="rId58" name="Check Box 385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143</xdr:row>
                    <xdr:rowOff>220980</xdr:rowOff>
                  </from>
                  <to>
                    <xdr:col>29</xdr:col>
                    <xdr:colOff>38100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59" name="Check Box 386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144</xdr:row>
                    <xdr:rowOff>220980</xdr:rowOff>
                  </from>
                  <to>
                    <xdr:col>19</xdr:col>
                    <xdr:colOff>53340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60" name="Check Box 387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144</xdr:row>
                    <xdr:rowOff>220980</xdr:rowOff>
                  </from>
                  <to>
                    <xdr:col>26</xdr:col>
                    <xdr:colOff>129540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61" name="Check Box 38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134</xdr:row>
                    <xdr:rowOff>182880</xdr:rowOff>
                  </from>
                  <to>
                    <xdr:col>11</xdr:col>
                    <xdr:colOff>182880</xdr:colOff>
                    <xdr:row>136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62" name="Check Box 389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133</xdr:row>
                    <xdr:rowOff>182880</xdr:rowOff>
                  </from>
                  <to>
                    <xdr:col>11</xdr:col>
                    <xdr:colOff>182880</xdr:colOff>
                    <xdr:row>135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63" name="Check Box 39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132</xdr:row>
                    <xdr:rowOff>182880</xdr:rowOff>
                  </from>
                  <to>
                    <xdr:col>11</xdr:col>
                    <xdr:colOff>182880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1" r:id="rId64" name="Check Box 39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170</xdr:row>
                    <xdr:rowOff>144780</xdr:rowOff>
                  </from>
                  <to>
                    <xdr:col>6</xdr:col>
                    <xdr:colOff>30480</xdr:colOff>
                    <xdr:row>172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2" r:id="rId65" name="Check Box 396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170</xdr:row>
                    <xdr:rowOff>144780</xdr:rowOff>
                  </from>
                  <to>
                    <xdr:col>7</xdr:col>
                    <xdr:colOff>182880</xdr:colOff>
                    <xdr:row>172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66" name="Check Box 397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170</xdr:row>
                    <xdr:rowOff>144780</xdr:rowOff>
                  </from>
                  <to>
                    <xdr:col>10</xdr:col>
                    <xdr:colOff>152400</xdr:colOff>
                    <xdr:row>172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4" r:id="rId67" name="Check Box 398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170</xdr:row>
                    <xdr:rowOff>144780</xdr:rowOff>
                  </from>
                  <to>
                    <xdr:col>12</xdr:col>
                    <xdr:colOff>106680</xdr:colOff>
                    <xdr:row>172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68" name="Check Box 399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170</xdr:row>
                    <xdr:rowOff>144780</xdr:rowOff>
                  </from>
                  <to>
                    <xdr:col>15</xdr:col>
                    <xdr:colOff>182880</xdr:colOff>
                    <xdr:row>172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6" r:id="rId69" name="Check Box 400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174</xdr:row>
                    <xdr:rowOff>220980</xdr:rowOff>
                  </from>
                  <to>
                    <xdr:col>20</xdr:col>
                    <xdr:colOff>38100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70" name="Check Box 40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174</xdr:row>
                    <xdr:rowOff>220980</xdr:rowOff>
                  </from>
                  <to>
                    <xdr:col>29</xdr:col>
                    <xdr:colOff>38100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8" r:id="rId71" name="Check Box 402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175</xdr:row>
                    <xdr:rowOff>220980</xdr:rowOff>
                  </from>
                  <to>
                    <xdr:col>19</xdr:col>
                    <xdr:colOff>53340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72" name="Check Box 403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175</xdr:row>
                    <xdr:rowOff>220980</xdr:rowOff>
                  </from>
                  <to>
                    <xdr:col>26</xdr:col>
                    <xdr:colOff>129540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73" name="Check Box 40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165</xdr:row>
                    <xdr:rowOff>182880</xdr:rowOff>
                  </from>
                  <to>
                    <xdr:col>11</xdr:col>
                    <xdr:colOff>182880</xdr:colOff>
                    <xdr:row>167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1" r:id="rId74" name="Check Box 405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164</xdr:row>
                    <xdr:rowOff>182880</xdr:rowOff>
                  </from>
                  <to>
                    <xdr:col>11</xdr:col>
                    <xdr:colOff>182880</xdr:colOff>
                    <xdr:row>166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75" name="Check Box 40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163</xdr:row>
                    <xdr:rowOff>182880</xdr:rowOff>
                  </from>
                  <to>
                    <xdr:col>11</xdr:col>
                    <xdr:colOff>182880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76" name="Check Box 40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201</xdr:row>
                    <xdr:rowOff>144780</xdr:rowOff>
                  </from>
                  <to>
                    <xdr:col>6</xdr:col>
                    <xdr:colOff>30480</xdr:colOff>
                    <xdr:row>203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4" r:id="rId77" name="Check Box 408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201</xdr:row>
                    <xdr:rowOff>144780</xdr:rowOff>
                  </from>
                  <to>
                    <xdr:col>7</xdr:col>
                    <xdr:colOff>182880</xdr:colOff>
                    <xdr:row>203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78" name="Check Box 409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201</xdr:row>
                    <xdr:rowOff>144780</xdr:rowOff>
                  </from>
                  <to>
                    <xdr:col>10</xdr:col>
                    <xdr:colOff>152400</xdr:colOff>
                    <xdr:row>203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" r:id="rId79" name="Check Box 410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201</xdr:row>
                    <xdr:rowOff>144780</xdr:rowOff>
                  </from>
                  <to>
                    <xdr:col>12</xdr:col>
                    <xdr:colOff>106680</xdr:colOff>
                    <xdr:row>203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" r:id="rId80" name="Check Box 411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201</xdr:row>
                    <xdr:rowOff>144780</xdr:rowOff>
                  </from>
                  <to>
                    <xdr:col>15</xdr:col>
                    <xdr:colOff>182880</xdr:colOff>
                    <xdr:row>203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81" name="Check Box 412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205</xdr:row>
                    <xdr:rowOff>220980</xdr:rowOff>
                  </from>
                  <to>
                    <xdr:col>20</xdr:col>
                    <xdr:colOff>38100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82" name="Check Box 413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205</xdr:row>
                    <xdr:rowOff>220980</xdr:rowOff>
                  </from>
                  <to>
                    <xdr:col>29</xdr:col>
                    <xdr:colOff>38100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0" r:id="rId83" name="Check Box 414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206</xdr:row>
                    <xdr:rowOff>220980</xdr:rowOff>
                  </from>
                  <to>
                    <xdr:col>19</xdr:col>
                    <xdr:colOff>53340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84" name="Check Box 415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206</xdr:row>
                    <xdr:rowOff>220980</xdr:rowOff>
                  </from>
                  <to>
                    <xdr:col>26</xdr:col>
                    <xdr:colOff>129540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2" r:id="rId85" name="Check Box 41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196</xdr:row>
                    <xdr:rowOff>182880</xdr:rowOff>
                  </from>
                  <to>
                    <xdr:col>11</xdr:col>
                    <xdr:colOff>182880</xdr:colOff>
                    <xdr:row>198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86" name="Check Box 417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195</xdr:row>
                    <xdr:rowOff>182880</xdr:rowOff>
                  </from>
                  <to>
                    <xdr:col>11</xdr:col>
                    <xdr:colOff>182880</xdr:colOff>
                    <xdr:row>197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4" r:id="rId87" name="Check Box 41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194</xdr:row>
                    <xdr:rowOff>182880</xdr:rowOff>
                  </from>
                  <to>
                    <xdr:col>11</xdr:col>
                    <xdr:colOff>182880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9" r:id="rId88" name="Check Box 42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232</xdr:row>
                    <xdr:rowOff>144780</xdr:rowOff>
                  </from>
                  <to>
                    <xdr:col>6</xdr:col>
                    <xdr:colOff>30480</xdr:colOff>
                    <xdr:row>234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0" r:id="rId89" name="Check Box 424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232</xdr:row>
                    <xdr:rowOff>144780</xdr:rowOff>
                  </from>
                  <to>
                    <xdr:col>7</xdr:col>
                    <xdr:colOff>182880</xdr:colOff>
                    <xdr:row>234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1" r:id="rId90" name="Check Box 425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232</xdr:row>
                    <xdr:rowOff>144780</xdr:rowOff>
                  </from>
                  <to>
                    <xdr:col>10</xdr:col>
                    <xdr:colOff>152400</xdr:colOff>
                    <xdr:row>234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2" r:id="rId91" name="Check Box 426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232</xdr:row>
                    <xdr:rowOff>144780</xdr:rowOff>
                  </from>
                  <to>
                    <xdr:col>12</xdr:col>
                    <xdr:colOff>106680</xdr:colOff>
                    <xdr:row>234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3" r:id="rId92" name="Check Box 427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232</xdr:row>
                    <xdr:rowOff>144780</xdr:rowOff>
                  </from>
                  <to>
                    <xdr:col>15</xdr:col>
                    <xdr:colOff>182880</xdr:colOff>
                    <xdr:row>234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4" r:id="rId93" name="Check Box 428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236</xdr:row>
                    <xdr:rowOff>220980</xdr:rowOff>
                  </from>
                  <to>
                    <xdr:col>20</xdr:col>
                    <xdr:colOff>38100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94" name="Check Box 429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236</xdr:row>
                    <xdr:rowOff>220980</xdr:rowOff>
                  </from>
                  <to>
                    <xdr:col>29</xdr:col>
                    <xdr:colOff>38100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95" name="Check Box 430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237</xdr:row>
                    <xdr:rowOff>220980</xdr:rowOff>
                  </from>
                  <to>
                    <xdr:col>19</xdr:col>
                    <xdr:colOff>53340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96" name="Check Box 431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237</xdr:row>
                    <xdr:rowOff>220980</xdr:rowOff>
                  </from>
                  <to>
                    <xdr:col>26</xdr:col>
                    <xdr:colOff>129540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97" name="Check Box 43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227</xdr:row>
                    <xdr:rowOff>182880</xdr:rowOff>
                  </from>
                  <to>
                    <xdr:col>11</xdr:col>
                    <xdr:colOff>182880</xdr:colOff>
                    <xdr:row>229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9" r:id="rId98" name="Check Box 433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226</xdr:row>
                    <xdr:rowOff>182880</xdr:rowOff>
                  </from>
                  <to>
                    <xdr:col>11</xdr:col>
                    <xdr:colOff>182880</xdr:colOff>
                    <xdr:row>228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99" name="Check Box 43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225</xdr:row>
                    <xdr:rowOff>182880</xdr:rowOff>
                  </from>
                  <to>
                    <xdr:col>11</xdr:col>
                    <xdr:colOff>182880</xdr:colOff>
                    <xdr:row>227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1" r:id="rId100" name="Check Box 43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263</xdr:row>
                    <xdr:rowOff>144780</xdr:rowOff>
                  </from>
                  <to>
                    <xdr:col>6</xdr:col>
                    <xdr:colOff>30480</xdr:colOff>
                    <xdr:row>265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2" r:id="rId101" name="Check Box 436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263</xdr:row>
                    <xdr:rowOff>144780</xdr:rowOff>
                  </from>
                  <to>
                    <xdr:col>7</xdr:col>
                    <xdr:colOff>182880</xdr:colOff>
                    <xdr:row>265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102" name="Check Box 437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263</xdr:row>
                    <xdr:rowOff>144780</xdr:rowOff>
                  </from>
                  <to>
                    <xdr:col>10</xdr:col>
                    <xdr:colOff>152400</xdr:colOff>
                    <xdr:row>265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4" r:id="rId103" name="Check Box 438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263</xdr:row>
                    <xdr:rowOff>144780</xdr:rowOff>
                  </from>
                  <to>
                    <xdr:col>12</xdr:col>
                    <xdr:colOff>106680</xdr:colOff>
                    <xdr:row>265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104" name="Check Box 439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263</xdr:row>
                    <xdr:rowOff>144780</xdr:rowOff>
                  </from>
                  <to>
                    <xdr:col>15</xdr:col>
                    <xdr:colOff>182880</xdr:colOff>
                    <xdr:row>265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6" r:id="rId105" name="Check Box 440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267</xdr:row>
                    <xdr:rowOff>220980</xdr:rowOff>
                  </from>
                  <to>
                    <xdr:col>20</xdr:col>
                    <xdr:colOff>38100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106" name="Check Box 44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267</xdr:row>
                    <xdr:rowOff>220980</xdr:rowOff>
                  </from>
                  <to>
                    <xdr:col>29</xdr:col>
                    <xdr:colOff>38100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107" name="Check Box 442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268</xdr:row>
                    <xdr:rowOff>220980</xdr:rowOff>
                  </from>
                  <to>
                    <xdr:col>19</xdr:col>
                    <xdr:colOff>53340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108" name="Check Box 443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268</xdr:row>
                    <xdr:rowOff>220980</xdr:rowOff>
                  </from>
                  <to>
                    <xdr:col>26</xdr:col>
                    <xdr:colOff>129540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109" name="Check Box 44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258</xdr:row>
                    <xdr:rowOff>182880</xdr:rowOff>
                  </from>
                  <to>
                    <xdr:col>11</xdr:col>
                    <xdr:colOff>182880</xdr:colOff>
                    <xdr:row>260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110" name="Check Box 445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257</xdr:row>
                    <xdr:rowOff>182880</xdr:rowOff>
                  </from>
                  <to>
                    <xdr:col>11</xdr:col>
                    <xdr:colOff>182880</xdr:colOff>
                    <xdr:row>259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111" name="Check Box 44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256</xdr:row>
                    <xdr:rowOff>182880</xdr:rowOff>
                  </from>
                  <to>
                    <xdr:col>11</xdr:col>
                    <xdr:colOff>182880</xdr:colOff>
                    <xdr:row>258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7" r:id="rId112" name="Check Box 45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294</xdr:row>
                    <xdr:rowOff>144780</xdr:rowOff>
                  </from>
                  <to>
                    <xdr:col>6</xdr:col>
                    <xdr:colOff>30480</xdr:colOff>
                    <xdr:row>296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113" name="Check Box 452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294</xdr:row>
                    <xdr:rowOff>144780</xdr:rowOff>
                  </from>
                  <to>
                    <xdr:col>7</xdr:col>
                    <xdr:colOff>182880</xdr:colOff>
                    <xdr:row>296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114" name="Check Box 453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294</xdr:row>
                    <xdr:rowOff>144780</xdr:rowOff>
                  </from>
                  <to>
                    <xdr:col>10</xdr:col>
                    <xdr:colOff>152400</xdr:colOff>
                    <xdr:row>296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0" r:id="rId115" name="Check Box 454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294</xdr:row>
                    <xdr:rowOff>144780</xdr:rowOff>
                  </from>
                  <to>
                    <xdr:col>12</xdr:col>
                    <xdr:colOff>106680</xdr:colOff>
                    <xdr:row>296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1" r:id="rId116" name="Check Box 455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294</xdr:row>
                    <xdr:rowOff>144780</xdr:rowOff>
                  </from>
                  <to>
                    <xdr:col>15</xdr:col>
                    <xdr:colOff>182880</xdr:colOff>
                    <xdr:row>296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117" name="Check Box 456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298</xdr:row>
                    <xdr:rowOff>220980</xdr:rowOff>
                  </from>
                  <to>
                    <xdr:col>20</xdr:col>
                    <xdr:colOff>38100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3" r:id="rId118" name="Check Box 457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298</xdr:row>
                    <xdr:rowOff>220980</xdr:rowOff>
                  </from>
                  <to>
                    <xdr:col>29</xdr:col>
                    <xdr:colOff>38100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4" r:id="rId119" name="Check Box 458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299</xdr:row>
                    <xdr:rowOff>220980</xdr:rowOff>
                  </from>
                  <to>
                    <xdr:col>19</xdr:col>
                    <xdr:colOff>53340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120" name="Check Box 459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299</xdr:row>
                    <xdr:rowOff>220980</xdr:rowOff>
                  </from>
                  <to>
                    <xdr:col>26</xdr:col>
                    <xdr:colOff>129540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121" name="Check Box 46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289</xdr:row>
                    <xdr:rowOff>182880</xdr:rowOff>
                  </from>
                  <to>
                    <xdr:col>11</xdr:col>
                    <xdr:colOff>182880</xdr:colOff>
                    <xdr:row>291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7" r:id="rId122" name="Check Box 461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288</xdr:row>
                    <xdr:rowOff>182880</xdr:rowOff>
                  </from>
                  <to>
                    <xdr:col>11</xdr:col>
                    <xdr:colOff>182880</xdr:colOff>
                    <xdr:row>290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8" r:id="rId123" name="Check Box 46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287</xdr:row>
                    <xdr:rowOff>182880</xdr:rowOff>
                  </from>
                  <to>
                    <xdr:col>11</xdr:col>
                    <xdr:colOff>182880</xdr:colOff>
                    <xdr:row>289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9" r:id="rId124" name="Check Box 46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325</xdr:row>
                    <xdr:rowOff>144780</xdr:rowOff>
                  </from>
                  <to>
                    <xdr:col>6</xdr:col>
                    <xdr:colOff>30480</xdr:colOff>
                    <xdr:row>327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0" r:id="rId125" name="Check Box 464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325</xdr:row>
                    <xdr:rowOff>144780</xdr:rowOff>
                  </from>
                  <to>
                    <xdr:col>7</xdr:col>
                    <xdr:colOff>182880</xdr:colOff>
                    <xdr:row>327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1" r:id="rId126" name="Check Box 465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325</xdr:row>
                    <xdr:rowOff>144780</xdr:rowOff>
                  </from>
                  <to>
                    <xdr:col>10</xdr:col>
                    <xdr:colOff>152400</xdr:colOff>
                    <xdr:row>327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2" r:id="rId127" name="Check Box 466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325</xdr:row>
                    <xdr:rowOff>144780</xdr:rowOff>
                  </from>
                  <to>
                    <xdr:col>12</xdr:col>
                    <xdr:colOff>106680</xdr:colOff>
                    <xdr:row>327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3" r:id="rId128" name="Check Box 467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325</xdr:row>
                    <xdr:rowOff>144780</xdr:rowOff>
                  </from>
                  <to>
                    <xdr:col>15</xdr:col>
                    <xdr:colOff>182880</xdr:colOff>
                    <xdr:row>327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4" r:id="rId129" name="Check Box 468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329</xdr:row>
                    <xdr:rowOff>220980</xdr:rowOff>
                  </from>
                  <to>
                    <xdr:col>20</xdr:col>
                    <xdr:colOff>38100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5" r:id="rId130" name="Check Box 469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329</xdr:row>
                    <xdr:rowOff>220980</xdr:rowOff>
                  </from>
                  <to>
                    <xdr:col>29</xdr:col>
                    <xdr:colOff>38100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6" r:id="rId131" name="Check Box 470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330</xdr:row>
                    <xdr:rowOff>220980</xdr:rowOff>
                  </from>
                  <to>
                    <xdr:col>19</xdr:col>
                    <xdr:colOff>53340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7" r:id="rId132" name="Check Box 471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330</xdr:row>
                    <xdr:rowOff>220980</xdr:rowOff>
                  </from>
                  <to>
                    <xdr:col>26</xdr:col>
                    <xdr:colOff>129540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8" r:id="rId133" name="Check Box 47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320</xdr:row>
                    <xdr:rowOff>182880</xdr:rowOff>
                  </from>
                  <to>
                    <xdr:col>11</xdr:col>
                    <xdr:colOff>182880</xdr:colOff>
                    <xdr:row>322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9" r:id="rId134" name="Check Box 473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319</xdr:row>
                    <xdr:rowOff>182880</xdr:rowOff>
                  </from>
                  <to>
                    <xdr:col>11</xdr:col>
                    <xdr:colOff>182880</xdr:colOff>
                    <xdr:row>321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0" r:id="rId135" name="Check Box 47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318</xdr:row>
                    <xdr:rowOff>182880</xdr:rowOff>
                  </from>
                  <to>
                    <xdr:col>11</xdr:col>
                    <xdr:colOff>182880</xdr:colOff>
                    <xdr:row>320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5" r:id="rId136" name="Check Box 47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356</xdr:row>
                    <xdr:rowOff>144780</xdr:rowOff>
                  </from>
                  <to>
                    <xdr:col>6</xdr:col>
                    <xdr:colOff>30480</xdr:colOff>
                    <xdr:row>358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6" r:id="rId137" name="Check Box 480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356</xdr:row>
                    <xdr:rowOff>144780</xdr:rowOff>
                  </from>
                  <to>
                    <xdr:col>7</xdr:col>
                    <xdr:colOff>182880</xdr:colOff>
                    <xdr:row>358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7" r:id="rId138" name="Check Box 481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356</xdr:row>
                    <xdr:rowOff>144780</xdr:rowOff>
                  </from>
                  <to>
                    <xdr:col>10</xdr:col>
                    <xdr:colOff>152400</xdr:colOff>
                    <xdr:row>358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8" r:id="rId139" name="Check Box 482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356</xdr:row>
                    <xdr:rowOff>144780</xdr:rowOff>
                  </from>
                  <to>
                    <xdr:col>12</xdr:col>
                    <xdr:colOff>106680</xdr:colOff>
                    <xdr:row>358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9" r:id="rId140" name="Check Box 483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356</xdr:row>
                    <xdr:rowOff>144780</xdr:rowOff>
                  </from>
                  <to>
                    <xdr:col>15</xdr:col>
                    <xdr:colOff>182880</xdr:colOff>
                    <xdr:row>358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0" r:id="rId141" name="Check Box 484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360</xdr:row>
                    <xdr:rowOff>220980</xdr:rowOff>
                  </from>
                  <to>
                    <xdr:col>20</xdr:col>
                    <xdr:colOff>38100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1" r:id="rId142" name="Check Box 485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360</xdr:row>
                    <xdr:rowOff>220980</xdr:rowOff>
                  </from>
                  <to>
                    <xdr:col>29</xdr:col>
                    <xdr:colOff>38100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2" r:id="rId143" name="Check Box 486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361</xdr:row>
                    <xdr:rowOff>220980</xdr:rowOff>
                  </from>
                  <to>
                    <xdr:col>19</xdr:col>
                    <xdr:colOff>53340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3" r:id="rId144" name="Check Box 487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361</xdr:row>
                    <xdr:rowOff>220980</xdr:rowOff>
                  </from>
                  <to>
                    <xdr:col>26</xdr:col>
                    <xdr:colOff>129540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4" r:id="rId145" name="Check Box 48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351</xdr:row>
                    <xdr:rowOff>182880</xdr:rowOff>
                  </from>
                  <to>
                    <xdr:col>11</xdr:col>
                    <xdr:colOff>182880</xdr:colOff>
                    <xdr:row>353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5" r:id="rId146" name="Check Box 489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350</xdr:row>
                    <xdr:rowOff>182880</xdr:rowOff>
                  </from>
                  <to>
                    <xdr:col>11</xdr:col>
                    <xdr:colOff>182880</xdr:colOff>
                    <xdr:row>352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6" r:id="rId147" name="Check Box 49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349</xdr:row>
                    <xdr:rowOff>182880</xdr:rowOff>
                  </from>
                  <to>
                    <xdr:col>11</xdr:col>
                    <xdr:colOff>182880</xdr:colOff>
                    <xdr:row>351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7" r:id="rId148" name="Check Box 49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387</xdr:row>
                    <xdr:rowOff>144780</xdr:rowOff>
                  </from>
                  <to>
                    <xdr:col>6</xdr:col>
                    <xdr:colOff>30480</xdr:colOff>
                    <xdr:row>389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8" r:id="rId149" name="Check Box 492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387</xdr:row>
                    <xdr:rowOff>144780</xdr:rowOff>
                  </from>
                  <to>
                    <xdr:col>7</xdr:col>
                    <xdr:colOff>182880</xdr:colOff>
                    <xdr:row>389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9" r:id="rId150" name="Check Box 493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387</xdr:row>
                    <xdr:rowOff>144780</xdr:rowOff>
                  </from>
                  <to>
                    <xdr:col>10</xdr:col>
                    <xdr:colOff>152400</xdr:colOff>
                    <xdr:row>389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0" r:id="rId151" name="Check Box 494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387</xdr:row>
                    <xdr:rowOff>144780</xdr:rowOff>
                  </from>
                  <to>
                    <xdr:col>12</xdr:col>
                    <xdr:colOff>106680</xdr:colOff>
                    <xdr:row>389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1" r:id="rId152" name="Check Box 495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387</xdr:row>
                    <xdr:rowOff>144780</xdr:rowOff>
                  </from>
                  <to>
                    <xdr:col>15</xdr:col>
                    <xdr:colOff>182880</xdr:colOff>
                    <xdr:row>389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2" r:id="rId153" name="Check Box 496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391</xdr:row>
                    <xdr:rowOff>220980</xdr:rowOff>
                  </from>
                  <to>
                    <xdr:col>20</xdr:col>
                    <xdr:colOff>38100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3" r:id="rId154" name="Check Box 497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391</xdr:row>
                    <xdr:rowOff>220980</xdr:rowOff>
                  </from>
                  <to>
                    <xdr:col>29</xdr:col>
                    <xdr:colOff>38100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4" r:id="rId155" name="Check Box 498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392</xdr:row>
                    <xdr:rowOff>220980</xdr:rowOff>
                  </from>
                  <to>
                    <xdr:col>19</xdr:col>
                    <xdr:colOff>53340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5" r:id="rId156" name="Check Box 499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392</xdr:row>
                    <xdr:rowOff>220980</xdr:rowOff>
                  </from>
                  <to>
                    <xdr:col>26</xdr:col>
                    <xdr:colOff>129540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6" r:id="rId157" name="Check Box 50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382</xdr:row>
                    <xdr:rowOff>182880</xdr:rowOff>
                  </from>
                  <to>
                    <xdr:col>11</xdr:col>
                    <xdr:colOff>182880</xdr:colOff>
                    <xdr:row>384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7" r:id="rId158" name="Check Box 501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381</xdr:row>
                    <xdr:rowOff>182880</xdr:rowOff>
                  </from>
                  <to>
                    <xdr:col>11</xdr:col>
                    <xdr:colOff>182880</xdr:colOff>
                    <xdr:row>383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18" r:id="rId159" name="Check Box 50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380</xdr:row>
                    <xdr:rowOff>182880</xdr:rowOff>
                  </from>
                  <to>
                    <xdr:col>11</xdr:col>
                    <xdr:colOff>182880</xdr:colOff>
                    <xdr:row>382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3" r:id="rId160" name="Check Box 50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418</xdr:row>
                    <xdr:rowOff>144780</xdr:rowOff>
                  </from>
                  <to>
                    <xdr:col>6</xdr:col>
                    <xdr:colOff>30480</xdr:colOff>
                    <xdr:row>420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4" r:id="rId161" name="Check Box 508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418</xdr:row>
                    <xdr:rowOff>144780</xdr:rowOff>
                  </from>
                  <to>
                    <xdr:col>7</xdr:col>
                    <xdr:colOff>182880</xdr:colOff>
                    <xdr:row>420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5" r:id="rId162" name="Check Box 509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418</xdr:row>
                    <xdr:rowOff>144780</xdr:rowOff>
                  </from>
                  <to>
                    <xdr:col>10</xdr:col>
                    <xdr:colOff>152400</xdr:colOff>
                    <xdr:row>420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6" r:id="rId163" name="Check Box 510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418</xdr:row>
                    <xdr:rowOff>144780</xdr:rowOff>
                  </from>
                  <to>
                    <xdr:col>12</xdr:col>
                    <xdr:colOff>106680</xdr:colOff>
                    <xdr:row>420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7" r:id="rId164" name="Check Box 511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418</xdr:row>
                    <xdr:rowOff>144780</xdr:rowOff>
                  </from>
                  <to>
                    <xdr:col>15</xdr:col>
                    <xdr:colOff>182880</xdr:colOff>
                    <xdr:row>420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" r:id="rId165" name="Check Box 512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422</xdr:row>
                    <xdr:rowOff>220980</xdr:rowOff>
                  </from>
                  <to>
                    <xdr:col>20</xdr:col>
                    <xdr:colOff>38100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" r:id="rId166" name="Check Box 513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422</xdr:row>
                    <xdr:rowOff>220980</xdr:rowOff>
                  </from>
                  <to>
                    <xdr:col>29</xdr:col>
                    <xdr:colOff>38100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" r:id="rId167" name="Check Box 514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423</xdr:row>
                    <xdr:rowOff>220980</xdr:rowOff>
                  </from>
                  <to>
                    <xdr:col>19</xdr:col>
                    <xdr:colOff>53340</xdr:colOff>
                    <xdr:row>425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1" r:id="rId168" name="Check Box 515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423</xdr:row>
                    <xdr:rowOff>220980</xdr:rowOff>
                  </from>
                  <to>
                    <xdr:col>26</xdr:col>
                    <xdr:colOff>129540</xdr:colOff>
                    <xdr:row>425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2" r:id="rId169" name="Check Box 51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413</xdr:row>
                    <xdr:rowOff>182880</xdr:rowOff>
                  </from>
                  <to>
                    <xdr:col>11</xdr:col>
                    <xdr:colOff>182880</xdr:colOff>
                    <xdr:row>415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3" r:id="rId170" name="Check Box 517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412</xdr:row>
                    <xdr:rowOff>182880</xdr:rowOff>
                  </from>
                  <to>
                    <xdr:col>11</xdr:col>
                    <xdr:colOff>182880</xdr:colOff>
                    <xdr:row>414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4" r:id="rId171" name="Check Box 51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411</xdr:row>
                    <xdr:rowOff>182880</xdr:rowOff>
                  </from>
                  <to>
                    <xdr:col>11</xdr:col>
                    <xdr:colOff>182880</xdr:colOff>
                    <xdr:row>413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5" r:id="rId172" name="Check Box 51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449</xdr:row>
                    <xdr:rowOff>144780</xdr:rowOff>
                  </from>
                  <to>
                    <xdr:col>6</xdr:col>
                    <xdr:colOff>30480</xdr:colOff>
                    <xdr:row>451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6" r:id="rId173" name="Check Box 520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449</xdr:row>
                    <xdr:rowOff>144780</xdr:rowOff>
                  </from>
                  <to>
                    <xdr:col>7</xdr:col>
                    <xdr:colOff>182880</xdr:colOff>
                    <xdr:row>451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7" r:id="rId174" name="Check Box 521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449</xdr:row>
                    <xdr:rowOff>144780</xdr:rowOff>
                  </from>
                  <to>
                    <xdr:col>10</xdr:col>
                    <xdr:colOff>152400</xdr:colOff>
                    <xdr:row>451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8" r:id="rId175" name="Check Box 522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449</xdr:row>
                    <xdr:rowOff>144780</xdr:rowOff>
                  </from>
                  <to>
                    <xdr:col>12</xdr:col>
                    <xdr:colOff>106680</xdr:colOff>
                    <xdr:row>451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9" r:id="rId176" name="Check Box 523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449</xdr:row>
                    <xdr:rowOff>144780</xdr:rowOff>
                  </from>
                  <to>
                    <xdr:col>15</xdr:col>
                    <xdr:colOff>182880</xdr:colOff>
                    <xdr:row>451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0" r:id="rId177" name="Check Box 524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453</xdr:row>
                    <xdr:rowOff>220980</xdr:rowOff>
                  </from>
                  <to>
                    <xdr:col>20</xdr:col>
                    <xdr:colOff>38100</xdr:colOff>
                    <xdr:row>455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1" r:id="rId178" name="Check Box 525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453</xdr:row>
                    <xdr:rowOff>220980</xdr:rowOff>
                  </from>
                  <to>
                    <xdr:col>29</xdr:col>
                    <xdr:colOff>38100</xdr:colOff>
                    <xdr:row>455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2" r:id="rId179" name="Check Box 526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454</xdr:row>
                    <xdr:rowOff>220980</xdr:rowOff>
                  </from>
                  <to>
                    <xdr:col>19</xdr:col>
                    <xdr:colOff>53340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3" r:id="rId180" name="Check Box 527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454</xdr:row>
                    <xdr:rowOff>220980</xdr:rowOff>
                  </from>
                  <to>
                    <xdr:col>26</xdr:col>
                    <xdr:colOff>129540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4" r:id="rId181" name="Check Box 52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444</xdr:row>
                    <xdr:rowOff>182880</xdr:rowOff>
                  </from>
                  <to>
                    <xdr:col>11</xdr:col>
                    <xdr:colOff>182880</xdr:colOff>
                    <xdr:row>446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5" r:id="rId182" name="Check Box 529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443</xdr:row>
                    <xdr:rowOff>182880</xdr:rowOff>
                  </from>
                  <to>
                    <xdr:col>11</xdr:col>
                    <xdr:colOff>182880</xdr:colOff>
                    <xdr:row>445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46" r:id="rId183" name="Check Box 53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442</xdr:row>
                    <xdr:rowOff>182880</xdr:rowOff>
                  </from>
                  <to>
                    <xdr:col>11</xdr:col>
                    <xdr:colOff>182880</xdr:colOff>
                    <xdr:row>444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1" r:id="rId184" name="Check Box 53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480</xdr:row>
                    <xdr:rowOff>144780</xdr:rowOff>
                  </from>
                  <to>
                    <xdr:col>6</xdr:col>
                    <xdr:colOff>30480</xdr:colOff>
                    <xdr:row>482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2" r:id="rId185" name="Check Box 536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480</xdr:row>
                    <xdr:rowOff>144780</xdr:rowOff>
                  </from>
                  <to>
                    <xdr:col>7</xdr:col>
                    <xdr:colOff>182880</xdr:colOff>
                    <xdr:row>482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3" r:id="rId186" name="Check Box 537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480</xdr:row>
                    <xdr:rowOff>144780</xdr:rowOff>
                  </from>
                  <to>
                    <xdr:col>10</xdr:col>
                    <xdr:colOff>152400</xdr:colOff>
                    <xdr:row>482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4" r:id="rId187" name="Check Box 538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480</xdr:row>
                    <xdr:rowOff>144780</xdr:rowOff>
                  </from>
                  <to>
                    <xdr:col>12</xdr:col>
                    <xdr:colOff>106680</xdr:colOff>
                    <xdr:row>482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5" r:id="rId188" name="Check Box 539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480</xdr:row>
                    <xdr:rowOff>144780</xdr:rowOff>
                  </from>
                  <to>
                    <xdr:col>15</xdr:col>
                    <xdr:colOff>182880</xdr:colOff>
                    <xdr:row>482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6" r:id="rId189" name="Check Box 540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484</xdr:row>
                    <xdr:rowOff>220980</xdr:rowOff>
                  </from>
                  <to>
                    <xdr:col>20</xdr:col>
                    <xdr:colOff>38100</xdr:colOff>
                    <xdr:row>486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7" r:id="rId190" name="Check Box 54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484</xdr:row>
                    <xdr:rowOff>220980</xdr:rowOff>
                  </from>
                  <to>
                    <xdr:col>29</xdr:col>
                    <xdr:colOff>38100</xdr:colOff>
                    <xdr:row>486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8" r:id="rId191" name="Check Box 542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485</xdr:row>
                    <xdr:rowOff>220980</xdr:rowOff>
                  </from>
                  <to>
                    <xdr:col>19</xdr:col>
                    <xdr:colOff>53340</xdr:colOff>
                    <xdr:row>487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9" r:id="rId192" name="Check Box 543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485</xdr:row>
                    <xdr:rowOff>220980</xdr:rowOff>
                  </from>
                  <to>
                    <xdr:col>26</xdr:col>
                    <xdr:colOff>129540</xdr:colOff>
                    <xdr:row>487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0" r:id="rId193" name="Check Box 54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475</xdr:row>
                    <xdr:rowOff>182880</xdr:rowOff>
                  </from>
                  <to>
                    <xdr:col>11</xdr:col>
                    <xdr:colOff>182880</xdr:colOff>
                    <xdr:row>477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1" r:id="rId194" name="Check Box 545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474</xdr:row>
                    <xdr:rowOff>182880</xdr:rowOff>
                  </from>
                  <to>
                    <xdr:col>11</xdr:col>
                    <xdr:colOff>182880</xdr:colOff>
                    <xdr:row>476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2" r:id="rId195" name="Check Box 54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473</xdr:row>
                    <xdr:rowOff>182880</xdr:rowOff>
                  </from>
                  <to>
                    <xdr:col>11</xdr:col>
                    <xdr:colOff>182880</xdr:colOff>
                    <xdr:row>475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3" r:id="rId196" name="Check Box 54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511</xdr:row>
                    <xdr:rowOff>144780</xdr:rowOff>
                  </from>
                  <to>
                    <xdr:col>6</xdr:col>
                    <xdr:colOff>30480</xdr:colOff>
                    <xdr:row>513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4" r:id="rId197" name="Check Box 548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511</xdr:row>
                    <xdr:rowOff>144780</xdr:rowOff>
                  </from>
                  <to>
                    <xdr:col>7</xdr:col>
                    <xdr:colOff>182880</xdr:colOff>
                    <xdr:row>513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5" r:id="rId198" name="Check Box 549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511</xdr:row>
                    <xdr:rowOff>144780</xdr:rowOff>
                  </from>
                  <to>
                    <xdr:col>10</xdr:col>
                    <xdr:colOff>152400</xdr:colOff>
                    <xdr:row>513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6" r:id="rId199" name="Check Box 550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511</xdr:row>
                    <xdr:rowOff>144780</xdr:rowOff>
                  </from>
                  <to>
                    <xdr:col>12</xdr:col>
                    <xdr:colOff>106680</xdr:colOff>
                    <xdr:row>513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7" r:id="rId200" name="Check Box 551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511</xdr:row>
                    <xdr:rowOff>144780</xdr:rowOff>
                  </from>
                  <to>
                    <xdr:col>15</xdr:col>
                    <xdr:colOff>182880</xdr:colOff>
                    <xdr:row>513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8" r:id="rId201" name="Check Box 552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515</xdr:row>
                    <xdr:rowOff>220980</xdr:rowOff>
                  </from>
                  <to>
                    <xdr:col>20</xdr:col>
                    <xdr:colOff>38100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69" r:id="rId202" name="Check Box 553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515</xdr:row>
                    <xdr:rowOff>220980</xdr:rowOff>
                  </from>
                  <to>
                    <xdr:col>29</xdr:col>
                    <xdr:colOff>38100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0" r:id="rId203" name="Check Box 554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516</xdr:row>
                    <xdr:rowOff>220980</xdr:rowOff>
                  </from>
                  <to>
                    <xdr:col>19</xdr:col>
                    <xdr:colOff>53340</xdr:colOff>
                    <xdr:row>518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1" r:id="rId204" name="Check Box 555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516</xdr:row>
                    <xdr:rowOff>220980</xdr:rowOff>
                  </from>
                  <to>
                    <xdr:col>26</xdr:col>
                    <xdr:colOff>129540</xdr:colOff>
                    <xdr:row>518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2" r:id="rId205" name="Check Box 55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506</xdr:row>
                    <xdr:rowOff>182880</xdr:rowOff>
                  </from>
                  <to>
                    <xdr:col>11</xdr:col>
                    <xdr:colOff>182880</xdr:colOff>
                    <xdr:row>508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3" r:id="rId206" name="Check Box 557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505</xdr:row>
                    <xdr:rowOff>182880</xdr:rowOff>
                  </from>
                  <to>
                    <xdr:col>11</xdr:col>
                    <xdr:colOff>182880</xdr:colOff>
                    <xdr:row>507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4" r:id="rId207" name="Check Box 55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504</xdr:row>
                    <xdr:rowOff>182880</xdr:rowOff>
                  </from>
                  <to>
                    <xdr:col>11</xdr:col>
                    <xdr:colOff>182880</xdr:colOff>
                    <xdr:row>506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9" r:id="rId208" name="Check Box 56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542</xdr:row>
                    <xdr:rowOff>144780</xdr:rowOff>
                  </from>
                  <to>
                    <xdr:col>6</xdr:col>
                    <xdr:colOff>30480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0" r:id="rId209" name="Check Box 564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542</xdr:row>
                    <xdr:rowOff>144780</xdr:rowOff>
                  </from>
                  <to>
                    <xdr:col>7</xdr:col>
                    <xdr:colOff>190500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1" r:id="rId210" name="Check Box 565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542</xdr:row>
                    <xdr:rowOff>144780</xdr:rowOff>
                  </from>
                  <to>
                    <xdr:col>10</xdr:col>
                    <xdr:colOff>182880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2" r:id="rId211" name="Check Box 566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542</xdr:row>
                    <xdr:rowOff>144780</xdr:rowOff>
                  </from>
                  <to>
                    <xdr:col>12</xdr:col>
                    <xdr:colOff>129540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3" r:id="rId212" name="Check Box 567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542</xdr:row>
                    <xdr:rowOff>144780</xdr:rowOff>
                  </from>
                  <to>
                    <xdr:col>15</xdr:col>
                    <xdr:colOff>190500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4" r:id="rId213" name="Check Box 568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546</xdr:row>
                    <xdr:rowOff>220980</xdr:rowOff>
                  </from>
                  <to>
                    <xdr:col>20</xdr:col>
                    <xdr:colOff>68580</xdr:colOff>
                    <xdr:row>547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5" r:id="rId214" name="Check Box 569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546</xdr:row>
                    <xdr:rowOff>220980</xdr:rowOff>
                  </from>
                  <to>
                    <xdr:col>29</xdr:col>
                    <xdr:colOff>68580</xdr:colOff>
                    <xdr:row>547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6" r:id="rId215" name="Check Box 570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547</xdr:row>
                    <xdr:rowOff>220980</xdr:rowOff>
                  </from>
                  <to>
                    <xdr:col>19</xdr:col>
                    <xdr:colOff>68580</xdr:colOff>
                    <xdr:row>548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7" r:id="rId216" name="Check Box 571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547</xdr:row>
                    <xdr:rowOff>220980</xdr:rowOff>
                  </from>
                  <to>
                    <xdr:col>26</xdr:col>
                    <xdr:colOff>129540</xdr:colOff>
                    <xdr:row>548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8" r:id="rId217" name="Check Box 57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537</xdr:row>
                    <xdr:rowOff>182880</xdr:rowOff>
                  </from>
                  <to>
                    <xdr:col>11</xdr:col>
                    <xdr:colOff>190500</xdr:colOff>
                    <xdr:row>539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89" r:id="rId218" name="Check Box 573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536</xdr:row>
                    <xdr:rowOff>182880</xdr:rowOff>
                  </from>
                  <to>
                    <xdr:col>11</xdr:col>
                    <xdr:colOff>190500</xdr:colOff>
                    <xdr:row>538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0" r:id="rId219" name="Check Box 57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535</xdr:row>
                    <xdr:rowOff>182880</xdr:rowOff>
                  </from>
                  <to>
                    <xdr:col>11</xdr:col>
                    <xdr:colOff>190500</xdr:colOff>
                    <xdr:row>537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1" r:id="rId220" name="Check Box 57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573</xdr:row>
                    <xdr:rowOff>144780</xdr:rowOff>
                  </from>
                  <to>
                    <xdr:col>6</xdr:col>
                    <xdr:colOff>30480</xdr:colOff>
                    <xdr:row>575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2" r:id="rId221" name="Check Box 576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573</xdr:row>
                    <xdr:rowOff>144780</xdr:rowOff>
                  </from>
                  <to>
                    <xdr:col>7</xdr:col>
                    <xdr:colOff>190500</xdr:colOff>
                    <xdr:row>575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3" r:id="rId222" name="Check Box 577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573</xdr:row>
                    <xdr:rowOff>144780</xdr:rowOff>
                  </from>
                  <to>
                    <xdr:col>10</xdr:col>
                    <xdr:colOff>182880</xdr:colOff>
                    <xdr:row>575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4" r:id="rId223" name="Check Box 578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573</xdr:row>
                    <xdr:rowOff>144780</xdr:rowOff>
                  </from>
                  <to>
                    <xdr:col>12</xdr:col>
                    <xdr:colOff>129540</xdr:colOff>
                    <xdr:row>575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" r:id="rId224" name="Check Box 579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573</xdr:row>
                    <xdr:rowOff>144780</xdr:rowOff>
                  </from>
                  <to>
                    <xdr:col>15</xdr:col>
                    <xdr:colOff>190500</xdr:colOff>
                    <xdr:row>575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" r:id="rId225" name="Check Box 580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577</xdr:row>
                    <xdr:rowOff>220980</xdr:rowOff>
                  </from>
                  <to>
                    <xdr:col>20</xdr:col>
                    <xdr:colOff>68580</xdr:colOff>
                    <xdr:row>578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" r:id="rId226" name="Check Box 58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577</xdr:row>
                    <xdr:rowOff>220980</xdr:rowOff>
                  </from>
                  <to>
                    <xdr:col>29</xdr:col>
                    <xdr:colOff>68580</xdr:colOff>
                    <xdr:row>578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8" r:id="rId227" name="Check Box 582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578</xdr:row>
                    <xdr:rowOff>220980</xdr:rowOff>
                  </from>
                  <to>
                    <xdr:col>19</xdr:col>
                    <xdr:colOff>68580</xdr:colOff>
                    <xdr:row>579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9" r:id="rId228" name="Check Box 583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578</xdr:row>
                    <xdr:rowOff>220980</xdr:rowOff>
                  </from>
                  <to>
                    <xdr:col>26</xdr:col>
                    <xdr:colOff>129540</xdr:colOff>
                    <xdr:row>579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0" r:id="rId229" name="Check Box 58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568</xdr:row>
                    <xdr:rowOff>182880</xdr:rowOff>
                  </from>
                  <to>
                    <xdr:col>11</xdr:col>
                    <xdr:colOff>190500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1" r:id="rId230" name="Check Box 585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567</xdr:row>
                    <xdr:rowOff>182880</xdr:rowOff>
                  </from>
                  <to>
                    <xdr:col>11</xdr:col>
                    <xdr:colOff>190500</xdr:colOff>
                    <xdr:row>569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2" r:id="rId231" name="Check Box 58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566</xdr:row>
                    <xdr:rowOff>182880</xdr:rowOff>
                  </from>
                  <to>
                    <xdr:col>11</xdr:col>
                    <xdr:colOff>190500</xdr:colOff>
                    <xdr:row>568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7" r:id="rId232" name="Check Box 59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604</xdr:row>
                    <xdr:rowOff>144780</xdr:rowOff>
                  </from>
                  <to>
                    <xdr:col>6</xdr:col>
                    <xdr:colOff>30480</xdr:colOff>
                    <xdr:row>606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8" r:id="rId233" name="Check Box 592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604</xdr:row>
                    <xdr:rowOff>144780</xdr:rowOff>
                  </from>
                  <to>
                    <xdr:col>7</xdr:col>
                    <xdr:colOff>190500</xdr:colOff>
                    <xdr:row>606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09" r:id="rId234" name="Check Box 593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604</xdr:row>
                    <xdr:rowOff>144780</xdr:rowOff>
                  </from>
                  <to>
                    <xdr:col>10</xdr:col>
                    <xdr:colOff>182880</xdr:colOff>
                    <xdr:row>606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0" r:id="rId235" name="Check Box 594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604</xdr:row>
                    <xdr:rowOff>144780</xdr:rowOff>
                  </from>
                  <to>
                    <xdr:col>12</xdr:col>
                    <xdr:colOff>129540</xdr:colOff>
                    <xdr:row>606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1" r:id="rId236" name="Check Box 595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604</xdr:row>
                    <xdr:rowOff>144780</xdr:rowOff>
                  </from>
                  <to>
                    <xdr:col>15</xdr:col>
                    <xdr:colOff>190500</xdr:colOff>
                    <xdr:row>606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2" r:id="rId237" name="Check Box 596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608</xdr:row>
                    <xdr:rowOff>220980</xdr:rowOff>
                  </from>
                  <to>
                    <xdr:col>20</xdr:col>
                    <xdr:colOff>68580</xdr:colOff>
                    <xdr:row>609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3" r:id="rId238" name="Check Box 597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608</xdr:row>
                    <xdr:rowOff>220980</xdr:rowOff>
                  </from>
                  <to>
                    <xdr:col>29</xdr:col>
                    <xdr:colOff>68580</xdr:colOff>
                    <xdr:row>609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4" r:id="rId239" name="Check Box 598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609</xdr:row>
                    <xdr:rowOff>220980</xdr:rowOff>
                  </from>
                  <to>
                    <xdr:col>19</xdr:col>
                    <xdr:colOff>68580</xdr:colOff>
                    <xdr:row>610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5" r:id="rId240" name="Check Box 599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609</xdr:row>
                    <xdr:rowOff>220980</xdr:rowOff>
                  </from>
                  <to>
                    <xdr:col>26</xdr:col>
                    <xdr:colOff>129540</xdr:colOff>
                    <xdr:row>610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6" r:id="rId241" name="Check Box 60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599</xdr:row>
                    <xdr:rowOff>182880</xdr:rowOff>
                  </from>
                  <to>
                    <xdr:col>11</xdr:col>
                    <xdr:colOff>190500</xdr:colOff>
                    <xdr:row>601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7" r:id="rId242" name="Check Box 601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598</xdr:row>
                    <xdr:rowOff>182880</xdr:rowOff>
                  </from>
                  <to>
                    <xdr:col>11</xdr:col>
                    <xdr:colOff>190500</xdr:colOff>
                    <xdr:row>600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8" r:id="rId243" name="Check Box 60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597</xdr:row>
                    <xdr:rowOff>182880</xdr:rowOff>
                  </from>
                  <to>
                    <xdr:col>11</xdr:col>
                    <xdr:colOff>190500</xdr:colOff>
                    <xdr:row>599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19" r:id="rId244" name="Check Box 60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635</xdr:row>
                    <xdr:rowOff>144780</xdr:rowOff>
                  </from>
                  <to>
                    <xdr:col>6</xdr:col>
                    <xdr:colOff>30480</xdr:colOff>
                    <xdr:row>637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0" r:id="rId245" name="Check Box 604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635</xdr:row>
                    <xdr:rowOff>144780</xdr:rowOff>
                  </from>
                  <to>
                    <xdr:col>7</xdr:col>
                    <xdr:colOff>190500</xdr:colOff>
                    <xdr:row>637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1" r:id="rId246" name="Check Box 605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635</xdr:row>
                    <xdr:rowOff>144780</xdr:rowOff>
                  </from>
                  <to>
                    <xdr:col>10</xdr:col>
                    <xdr:colOff>182880</xdr:colOff>
                    <xdr:row>637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2" r:id="rId247" name="Check Box 606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635</xdr:row>
                    <xdr:rowOff>144780</xdr:rowOff>
                  </from>
                  <to>
                    <xdr:col>12</xdr:col>
                    <xdr:colOff>129540</xdr:colOff>
                    <xdr:row>637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3" r:id="rId248" name="Check Box 607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635</xdr:row>
                    <xdr:rowOff>144780</xdr:rowOff>
                  </from>
                  <to>
                    <xdr:col>15</xdr:col>
                    <xdr:colOff>190500</xdr:colOff>
                    <xdr:row>637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4" r:id="rId249" name="Check Box 608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639</xdr:row>
                    <xdr:rowOff>220980</xdr:rowOff>
                  </from>
                  <to>
                    <xdr:col>20</xdr:col>
                    <xdr:colOff>68580</xdr:colOff>
                    <xdr:row>640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5" r:id="rId250" name="Check Box 609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639</xdr:row>
                    <xdr:rowOff>220980</xdr:rowOff>
                  </from>
                  <to>
                    <xdr:col>29</xdr:col>
                    <xdr:colOff>68580</xdr:colOff>
                    <xdr:row>640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6" r:id="rId251" name="Check Box 610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640</xdr:row>
                    <xdr:rowOff>220980</xdr:rowOff>
                  </from>
                  <to>
                    <xdr:col>19</xdr:col>
                    <xdr:colOff>68580</xdr:colOff>
                    <xdr:row>641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7" r:id="rId252" name="Check Box 611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640</xdr:row>
                    <xdr:rowOff>220980</xdr:rowOff>
                  </from>
                  <to>
                    <xdr:col>26</xdr:col>
                    <xdr:colOff>129540</xdr:colOff>
                    <xdr:row>641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8" r:id="rId253" name="Check Box 61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630</xdr:row>
                    <xdr:rowOff>182880</xdr:rowOff>
                  </from>
                  <to>
                    <xdr:col>11</xdr:col>
                    <xdr:colOff>190500</xdr:colOff>
                    <xdr:row>632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29" r:id="rId254" name="Check Box 613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629</xdr:row>
                    <xdr:rowOff>182880</xdr:rowOff>
                  </from>
                  <to>
                    <xdr:col>11</xdr:col>
                    <xdr:colOff>190500</xdr:colOff>
                    <xdr:row>631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0" r:id="rId255" name="Check Box 61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628</xdr:row>
                    <xdr:rowOff>182880</xdr:rowOff>
                  </from>
                  <to>
                    <xdr:col>11</xdr:col>
                    <xdr:colOff>190500</xdr:colOff>
                    <xdr:row>630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5" r:id="rId256" name="Check Box 61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666</xdr:row>
                    <xdr:rowOff>144780</xdr:rowOff>
                  </from>
                  <to>
                    <xdr:col>6</xdr:col>
                    <xdr:colOff>30480</xdr:colOff>
                    <xdr:row>668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6" r:id="rId257" name="Check Box 620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666</xdr:row>
                    <xdr:rowOff>144780</xdr:rowOff>
                  </from>
                  <to>
                    <xdr:col>7</xdr:col>
                    <xdr:colOff>190500</xdr:colOff>
                    <xdr:row>668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7" r:id="rId258" name="Check Box 621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666</xdr:row>
                    <xdr:rowOff>144780</xdr:rowOff>
                  </from>
                  <to>
                    <xdr:col>10</xdr:col>
                    <xdr:colOff>182880</xdr:colOff>
                    <xdr:row>668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8" r:id="rId259" name="Check Box 622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666</xdr:row>
                    <xdr:rowOff>144780</xdr:rowOff>
                  </from>
                  <to>
                    <xdr:col>12</xdr:col>
                    <xdr:colOff>129540</xdr:colOff>
                    <xdr:row>668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9" r:id="rId260" name="Check Box 623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666</xdr:row>
                    <xdr:rowOff>144780</xdr:rowOff>
                  </from>
                  <to>
                    <xdr:col>15</xdr:col>
                    <xdr:colOff>190500</xdr:colOff>
                    <xdr:row>668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0" r:id="rId261" name="Check Box 624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670</xdr:row>
                    <xdr:rowOff>220980</xdr:rowOff>
                  </from>
                  <to>
                    <xdr:col>20</xdr:col>
                    <xdr:colOff>68580</xdr:colOff>
                    <xdr:row>671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1" r:id="rId262" name="Check Box 625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670</xdr:row>
                    <xdr:rowOff>220980</xdr:rowOff>
                  </from>
                  <to>
                    <xdr:col>29</xdr:col>
                    <xdr:colOff>68580</xdr:colOff>
                    <xdr:row>671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2" r:id="rId263" name="Check Box 626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671</xdr:row>
                    <xdr:rowOff>220980</xdr:rowOff>
                  </from>
                  <to>
                    <xdr:col>19</xdr:col>
                    <xdr:colOff>68580</xdr:colOff>
                    <xdr:row>672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3" r:id="rId264" name="Check Box 627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671</xdr:row>
                    <xdr:rowOff>220980</xdr:rowOff>
                  </from>
                  <to>
                    <xdr:col>26</xdr:col>
                    <xdr:colOff>129540</xdr:colOff>
                    <xdr:row>672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4" r:id="rId265" name="Check Box 62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661</xdr:row>
                    <xdr:rowOff>182880</xdr:rowOff>
                  </from>
                  <to>
                    <xdr:col>11</xdr:col>
                    <xdr:colOff>190500</xdr:colOff>
                    <xdr:row>663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5" r:id="rId266" name="Check Box 629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660</xdr:row>
                    <xdr:rowOff>182880</xdr:rowOff>
                  </from>
                  <to>
                    <xdr:col>11</xdr:col>
                    <xdr:colOff>190500</xdr:colOff>
                    <xdr:row>662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" r:id="rId267" name="Check Box 63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659</xdr:row>
                    <xdr:rowOff>182880</xdr:rowOff>
                  </from>
                  <to>
                    <xdr:col>11</xdr:col>
                    <xdr:colOff>190500</xdr:colOff>
                    <xdr:row>661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" r:id="rId268" name="Check Box 63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697</xdr:row>
                    <xdr:rowOff>144780</xdr:rowOff>
                  </from>
                  <to>
                    <xdr:col>6</xdr:col>
                    <xdr:colOff>30480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8" r:id="rId269" name="Check Box 632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697</xdr:row>
                    <xdr:rowOff>144780</xdr:rowOff>
                  </from>
                  <to>
                    <xdr:col>7</xdr:col>
                    <xdr:colOff>190500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9" r:id="rId270" name="Check Box 633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697</xdr:row>
                    <xdr:rowOff>144780</xdr:rowOff>
                  </from>
                  <to>
                    <xdr:col>10</xdr:col>
                    <xdr:colOff>182880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0" r:id="rId271" name="Check Box 634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697</xdr:row>
                    <xdr:rowOff>144780</xdr:rowOff>
                  </from>
                  <to>
                    <xdr:col>12</xdr:col>
                    <xdr:colOff>129540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1" r:id="rId272" name="Check Box 635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697</xdr:row>
                    <xdr:rowOff>144780</xdr:rowOff>
                  </from>
                  <to>
                    <xdr:col>15</xdr:col>
                    <xdr:colOff>190500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2" r:id="rId273" name="Check Box 636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701</xdr:row>
                    <xdr:rowOff>220980</xdr:rowOff>
                  </from>
                  <to>
                    <xdr:col>20</xdr:col>
                    <xdr:colOff>68580</xdr:colOff>
                    <xdr:row>702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3" r:id="rId274" name="Check Box 637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701</xdr:row>
                    <xdr:rowOff>220980</xdr:rowOff>
                  </from>
                  <to>
                    <xdr:col>29</xdr:col>
                    <xdr:colOff>68580</xdr:colOff>
                    <xdr:row>702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4" r:id="rId275" name="Check Box 638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702</xdr:row>
                    <xdr:rowOff>220980</xdr:rowOff>
                  </from>
                  <to>
                    <xdr:col>19</xdr:col>
                    <xdr:colOff>68580</xdr:colOff>
                    <xdr:row>703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5" r:id="rId276" name="Check Box 639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702</xdr:row>
                    <xdr:rowOff>220980</xdr:rowOff>
                  </from>
                  <to>
                    <xdr:col>26</xdr:col>
                    <xdr:colOff>129540</xdr:colOff>
                    <xdr:row>703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6" r:id="rId277" name="Check Box 64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692</xdr:row>
                    <xdr:rowOff>182880</xdr:rowOff>
                  </from>
                  <to>
                    <xdr:col>11</xdr:col>
                    <xdr:colOff>190500</xdr:colOff>
                    <xdr:row>694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7" r:id="rId278" name="Check Box 641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691</xdr:row>
                    <xdr:rowOff>182880</xdr:rowOff>
                  </from>
                  <to>
                    <xdr:col>11</xdr:col>
                    <xdr:colOff>190500</xdr:colOff>
                    <xdr:row>693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58" r:id="rId279" name="Check Box 64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690</xdr:row>
                    <xdr:rowOff>182880</xdr:rowOff>
                  </from>
                  <to>
                    <xdr:col>11</xdr:col>
                    <xdr:colOff>190500</xdr:colOff>
                    <xdr:row>692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3" r:id="rId280" name="Check Box 64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728</xdr:row>
                    <xdr:rowOff>144780</xdr:rowOff>
                  </from>
                  <to>
                    <xdr:col>6</xdr:col>
                    <xdr:colOff>30480</xdr:colOff>
                    <xdr:row>730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4" r:id="rId281" name="Check Box 648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728</xdr:row>
                    <xdr:rowOff>144780</xdr:rowOff>
                  </from>
                  <to>
                    <xdr:col>7</xdr:col>
                    <xdr:colOff>190500</xdr:colOff>
                    <xdr:row>730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5" r:id="rId282" name="Check Box 649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728</xdr:row>
                    <xdr:rowOff>144780</xdr:rowOff>
                  </from>
                  <to>
                    <xdr:col>10</xdr:col>
                    <xdr:colOff>182880</xdr:colOff>
                    <xdr:row>730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6" r:id="rId283" name="Check Box 650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728</xdr:row>
                    <xdr:rowOff>144780</xdr:rowOff>
                  </from>
                  <to>
                    <xdr:col>12</xdr:col>
                    <xdr:colOff>129540</xdr:colOff>
                    <xdr:row>730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7" r:id="rId284" name="Check Box 651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728</xdr:row>
                    <xdr:rowOff>144780</xdr:rowOff>
                  </from>
                  <to>
                    <xdr:col>15</xdr:col>
                    <xdr:colOff>190500</xdr:colOff>
                    <xdr:row>730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8" r:id="rId285" name="Check Box 652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732</xdr:row>
                    <xdr:rowOff>220980</xdr:rowOff>
                  </from>
                  <to>
                    <xdr:col>20</xdr:col>
                    <xdr:colOff>68580</xdr:colOff>
                    <xdr:row>733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69" r:id="rId286" name="Check Box 653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732</xdr:row>
                    <xdr:rowOff>220980</xdr:rowOff>
                  </from>
                  <to>
                    <xdr:col>29</xdr:col>
                    <xdr:colOff>68580</xdr:colOff>
                    <xdr:row>733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0" r:id="rId287" name="Check Box 654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733</xdr:row>
                    <xdr:rowOff>220980</xdr:rowOff>
                  </from>
                  <to>
                    <xdr:col>19</xdr:col>
                    <xdr:colOff>68580</xdr:colOff>
                    <xdr:row>734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1" r:id="rId288" name="Check Box 655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733</xdr:row>
                    <xdr:rowOff>220980</xdr:rowOff>
                  </from>
                  <to>
                    <xdr:col>26</xdr:col>
                    <xdr:colOff>129540</xdr:colOff>
                    <xdr:row>734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2" r:id="rId289" name="Check Box 65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723</xdr:row>
                    <xdr:rowOff>182880</xdr:rowOff>
                  </from>
                  <to>
                    <xdr:col>11</xdr:col>
                    <xdr:colOff>190500</xdr:colOff>
                    <xdr:row>725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3" r:id="rId290" name="Check Box 657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722</xdr:row>
                    <xdr:rowOff>182880</xdr:rowOff>
                  </from>
                  <to>
                    <xdr:col>11</xdr:col>
                    <xdr:colOff>190500</xdr:colOff>
                    <xdr:row>724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4" r:id="rId291" name="Check Box 65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721</xdr:row>
                    <xdr:rowOff>182880</xdr:rowOff>
                  </from>
                  <to>
                    <xdr:col>11</xdr:col>
                    <xdr:colOff>190500</xdr:colOff>
                    <xdr:row>723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5" r:id="rId292" name="Check Box 65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759</xdr:row>
                    <xdr:rowOff>144780</xdr:rowOff>
                  </from>
                  <to>
                    <xdr:col>6</xdr:col>
                    <xdr:colOff>30480</xdr:colOff>
                    <xdr:row>761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6" r:id="rId293" name="Check Box 660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759</xdr:row>
                    <xdr:rowOff>144780</xdr:rowOff>
                  </from>
                  <to>
                    <xdr:col>7</xdr:col>
                    <xdr:colOff>190500</xdr:colOff>
                    <xdr:row>761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7" r:id="rId294" name="Check Box 661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759</xdr:row>
                    <xdr:rowOff>144780</xdr:rowOff>
                  </from>
                  <to>
                    <xdr:col>10</xdr:col>
                    <xdr:colOff>182880</xdr:colOff>
                    <xdr:row>761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8" r:id="rId295" name="Check Box 662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759</xdr:row>
                    <xdr:rowOff>144780</xdr:rowOff>
                  </from>
                  <to>
                    <xdr:col>12</xdr:col>
                    <xdr:colOff>129540</xdr:colOff>
                    <xdr:row>761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79" r:id="rId296" name="Check Box 663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759</xdr:row>
                    <xdr:rowOff>144780</xdr:rowOff>
                  </from>
                  <to>
                    <xdr:col>15</xdr:col>
                    <xdr:colOff>190500</xdr:colOff>
                    <xdr:row>761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80" r:id="rId297" name="Check Box 664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763</xdr:row>
                    <xdr:rowOff>220980</xdr:rowOff>
                  </from>
                  <to>
                    <xdr:col>20</xdr:col>
                    <xdr:colOff>68580</xdr:colOff>
                    <xdr:row>764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81" r:id="rId298" name="Check Box 665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763</xdr:row>
                    <xdr:rowOff>220980</xdr:rowOff>
                  </from>
                  <to>
                    <xdr:col>29</xdr:col>
                    <xdr:colOff>68580</xdr:colOff>
                    <xdr:row>764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82" r:id="rId299" name="Check Box 666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764</xdr:row>
                    <xdr:rowOff>220980</xdr:rowOff>
                  </from>
                  <to>
                    <xdr:col>19</xdr:col>
                    <xdr:colOff>68580</xdr:colOff>
                    <xdr:row>765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83" r:id="rId300" name="Check Box 667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764</xdr:row>
                    <xdr:rowOff>220980</xdr:rowOff>
                  </from>
                  <to>
                    <xdr:col>26</xdr:col>
                    <xdr:colOff>129540</xdr:colOff>
                    <xdr:row>765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84" r:id="rId301" name="Check Box 66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754</xdr:row>
                    <xdr:rowOff>182880</xdr:rowOff>
                  </from>
                  <to>
                    <xdr:col>11</xdr:col>
                    <xdr:colOff>190500</xdr:colOff>
                    <xdr:row>756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85" r:id="rId302" name="Check Box 669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753</xdr:row>
                    <xdr:rowOff>182880</xdr:rowOff>
                  </from>
                  <to>
                    <xdr:col>11</xdr:col>
                    <xdr:colOff>190500</xdr:colOff>
                    <xdr:row>755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86" r:id="rId303" name="Check Box 67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752</xdr:row>
                    <xdr:rowOff>182880</xdr:rowOff>
                  </from>
                  <to>
                    <xdr:col>11</xdr:col>
                    <xdr:colOff>190500</xdr:colOff>
                    <xdr:row>754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1" r:id="rId304" name="Check Box 67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790</xdr:row>
                    <xdr:rowOff>144780</xdr:rowOff>
                  </from>
                  <to>
                    <xdr:col>6</xdr:col>
                    <xdr:colOff>30480</xdr:colOff>
                    <xdr:row>792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2" r:id="rId305" name="Check Box 676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790</xdr:row>
                    <xdr:rowOff>144780</xdr:rowOff>
                  </from>
                  <to>
                    <xdr:col>7</xdr:col>
                    <xdr:colOff>190500</xdr:colOff>
                    <xdr:row>792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3" r:id="rId306" name="Check Box 677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790</xdr:row>
                    <xdr:rowOff>144780</xdr:rowOff>
                  </from>
                  <to>
                    <xdr:col>10</xdr:col>
                    <xdr:colOff>182880</xdr:colOff>
                    <xdr:row>792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4" r:id="rId307" name="Check Box 678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790</xdr:row>
                    <xdr:rowOff>144780</xdr:rowOff>
                  </from>
                  <to>
                    <xdr:col>12</xdr:col>
                    <xdr:colOff>129540</xdr:colOff>
                    <xdr:row>792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5" r:id="rId308" name="Check Box 679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790</xdr:row>
                    <xdr:rowOff>144780</xdr:rowOff>
                  </from>
                  <to>
                    <xdr:col>15</xdr:col>
                    <xdr:colOff>190500</xdr:colOff>
                    <xdr:row>792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6" r:id="rId309" name="Check Box 680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794</xdr:row>
                    <xdr:rowOff>220980</xdr:rowOff>
                  </from>
                  <to>
                    <xdr:col>20</xdr:col>
                    <xdr:colOff>68580</xdr:colOff>
                    <xdr:row>795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7" r:id="rId310" name="Check Box 68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794</xdr:row>
                    <xdr:rowOff>220980</xdr:rowOff>
                  </from>
                  <to>
                    <xdr:col>29</xdr:col>
                    <xdr:colOff>68580</xdr:colOff>
                    <xdr:row>795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8" r:id="rId311" name="Check Box 682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795</xdr:row>
                    <xdr:rowOff>220980</xdr:rowOff>
                  </from>
                  <to>
                    <xdr:col>19</xdr:col>
                    <xdr:colOff>68580</xdr:colOff>
                    <xdr:row>796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9" r:id="rId312" name="Check Box 683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795</xdr:row>
                    <xdr:rowOff>220980</xdr:rowOff>
                  </from>
                  <to>
                    <xdr:col>26</xdr:col>
                    <xdr:colOff>129540</xdr:colOff>
                    <xdr:row>796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0" r:id="rId313" name="Check Box 68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785</xdr:row>
                    <xdr:rowOff>182880</xdr:rowOff>
                  </from>
                  <to>
                    <xdr:col>11</xdr:col>
                    <xdr:colOff>190500</xdr:colOff>
                    <xdr:row>787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1" r:id="rId314" name="Check Box 685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784</xdr:row>
                    <xdr:rowOff>182880</xdr:rowOff>
                  </from>
                  <to>
                    <xdr:col>11</xdr:col>
                    <xdr:colOff>190500</xdr:colOff>
                    <xdr:row>786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2" r:id="rId315" name="Check Box 68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783</xdr:row>
                    <xdr:rowOff>182880</xdr:rowOff>
                  </from>
                  <to>
                    <xdr:col>11</xdr:col>
                    <xdr:colOff>190500</xdr:colOff>
                    <xdr:row>785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3" r:id="rId316" name="Check Box 68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821</xdr:row>
                    <xdr:rowOff>144780</xdr:rowOff>
                  </from>
                  <to>
                    <xdr:col>6</xdr:col>
                    <xdr:colOff>30480</xdr:colOff>
                    <xdr:row>823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4" r:id="rId317" name="Check Box 688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821</xdr:row>
                    <xdr:rowOff>144780</xdr:rowOff>
                  </from>
                  <to>
                    <xdr:col>7</xdr:col>
                    <xdr:colOff>190500</xdr:colOff>
                    <xdr:row>823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5" r:id="rId318" name="Check Box 689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821</xdr:row>
                    <xdr:rowOff>144780</xdr:rowOff>
                  </from>
                  <to>
                    <xdr:col>10</xdr:col>
                    <xdr:colOff>182880</xdr:colOff>
                    <xdr:row>823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6" r:id="rId319" name="Check Box 690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821</xdr:row>
                    <xdr:rowOff>144780</xdr:rowOff>
                  </from>
                  <to>
                    <xdr:col>12</xdr:col>
                    <xdr:colOff>129540</xdr:colOff>
                    <xdr:row>823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7" r:id="rId320" name="Check Box 691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821</xdr:row>
                    <xdr:rowOff>144780</xdr:rowOff>
                  </from>
                  <to>
                    <xdr:col>15</xdr:col>
                    <xdr:colOff>190500</xdr:colOff>
                    <xdr:row>823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8" r:id="rId321" name="Check Box 692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825</xdr:row>
                    <xdr:rowOff>220980</xdr:rowOff>
                  </from>
                  <to>
                    <xdr:col>20</xdr:col>
                    <xdr:colOff>68580</xdr:colOff>
                    <xdr:row>826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09" r:id="rId322" name="Check Box 693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825</xdr:row>
                    <xdr:rowOff>220980</xdr:rowOff>
                  </from>
                  <to>
                    <xdr:col>29</xdr:col>
                    <xdr:colOff>68580</xdr:colOff>
                    <xdr:row>826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0" r:id="rId323" name="Check Box 694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826</xdr:row>
                    <xdr:rowOff>220980</xdr:rowOff>
                  </from>
                  <to>
                    <xdr:col>19</xdr:col>
                    <xdr:colOff>68580</xdr:colOff>
                    <xdr:row>827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1" r:id="rId324" name="Check Box 695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826</xdr:row>
                    <xdr:rowOff>220980</xdr:rowOff>
                  </from>
                  <to>
                    <xdr:col>26</xdr:col>
                    <xdr:colOff>129540</xdr:colOff>
                    <xdr:row>827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2" r:id="rId325" name="Check Box 69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816</xdr:row>
                    <xdr:rowOff>182880</xdr:rowOff>
                  </from>
                  <to>
                    <xdr:col>11</xdr:col>
                    <xdr:colOff>190500</xdr:colOff>
                    <xdr:row>818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3" r:id="rId326" name="Check Box 697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815</xdr:row>
                    <xdr:rowOff>182880</xdr:rowOff>
                  </from>
                  <to>
                    <xdr:col>11</xdr:col>
                    <xdr:colOff>190500</xdr:colOff>
                    <xdr:row>817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4" r:id="rId327" name="Check Box 698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814</xdr:row>
                    <xdr:rowOff>182880</xdr:rowOff>
                  </from>
                  <to>
                    <xdr:col>11</xdr:col>
                    <xdr:colOff>190500</xdr:colOff>
                    <xdr:row>816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19" r:id="rId328" name="Check Box 70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852</xdr:row>
                    <xdr:rowOff>144780</xdr:rowOff>
                  </from>
                  <to>
                    <xdr:col>6</xdr:col>
                    <xdr:colOff>30480</xdr:colOff>
                    <xdr:row>854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0" r:id="rId329" name="Check Box 704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852</xdr:row>
                    <xdr:rowOff>144780</xdr:rowOff>
                  </from>
                  <to>
                    <xdr:col>7</xdr:col>
                    <xdr:colOff>190500</xdr:colOff>
                    <xdr:row>854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1" r:id="rId330" name="Check Box 705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852</xdr:row>
                    <xdr:rowOff>144780</xdr:rowOff>
                  </from>
                  <to>
                    <xdr:col>10</xdr:col>
                    <xdr:colOff>182880</xdr:colOff>
                    <xdr:row>854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2" r:id="rId331" name="Check Box 706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852</xdr:row>
                    <xdr:rowOff>144780</xdr:rowOff>
                  </from>
                  <to>
                    <xdr:col>12</xdr:col>
                    <xdr:colOff>129540</xdr:colOff>
                    <xdr:row>854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3" r:id="rId332" name="Check Box 707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852</xdr:row>
                    <xdr:rowOff>144780</xdr:rowOff>
                  </from>
                  <to>
                    <xdr:col>15</xdr:col>
                    <xdr:colOff>190500</xdr:colOff>
                    <xdr:row>854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4" r:id="rId333" name="Check Box 708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856</xdr:row>
                    <xdr:rowOff>220980</xdr:rowOff>
                  </from>
                  <to>
                    <xdr:col>20</xdr:col>
                    <xdr:colOff>68580</xdr:colOff>
                    <xdr:row>857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5" r:id="rId334" name="Check Box 709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856</xdr:row>
                    <xdr:rowOff>220980</xdr:rowOff>
                  </from>
                  <to>
                    <xdr:col>29</xdr:col>
                    <xdr:colOff>68580</xdr:colOff>
                    <xdr:row>857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6" r:id="rId335" name="Check Box 710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857</xdr:row>
                    <xdr:rowOff>220980</xdr:rowOff>
                  </from>
                  <to>
                    <xdr:col>19</xdr:col>
                    <xdr:colOff>68580</xdr:colOff>
                    <xdr:row>858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7" r:id="rId336" name="Check Box 711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857</xdr:row>
                    <xdr:rowOff>220980</xdr:rowOff>
                  </from>
                  <to>
                    <xdr:col>26</xdr:col>
                    <xdr:colOff>129540</xdr:colOff>
                    <xdr:row>858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8" r:id="rId337" name="Check Box 71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847</xdr:row>
                    <xdr:rowOff>182880</xdr:rowOff>
                  </from>
                  <to>
                    <xdr:col>11</xdr:col>
                    <xdr:colOff>190500</xdr:colOff>
                    <xdr:row>849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29" r:id="rId338" name="Check Box 713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846</xdr:row>
                    <xdr:rowOff>182880</xdr:rowOff>
                  </from>
                  <to>
                    <xdr:col>11</xdr:col>
                    <xdr:colOff>190500</xdr:colOff>
                    <xdr:row>848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0" r:id="rId339" name="Check Box 71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845</xdr:row>
                    <xdr:rowOff>182880</xdr:rowOff>
                  </from>
                  <to>
                    <xdr:col>11</xdr:col>
                    <xdr:colOff>190500</xdr:colOff>
                    <xdr:row>847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1" r:id="rId340" name="Check Box 71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883</xdr:row>
                    <xdr:rowOff>144780</xdr:rowOff>
                  </from>
                  <to>
                    <xdr:col>6</xdr:col>
                    <xdr:colOff>30480</xdr:colOff>
                    <xdr:row>885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2" r:id="rId341" name="Check Box 716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883</xdr:row>
                    <xdr:rowOff>144780</xdr:rowOff>
                  </from>
                  <to>
                    <xdr:col>7</xdr:col>
                    <xdr:colOff>190500</xdr:colOff>
                    <xdr:row>885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" r:id="rId342" name="Check Box 717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883</xdr:row>
                    <xdr:rowOff>144780</xdr:rowOff>
                  </from>
                  <to>
                    <xdr:col>10</xdr:col>
                    <xdr:colOff>182880</xdr:colOff>
                    <xdr:row>885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" r:id="rId343" name="Check Box 718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883</xdr:row>
                    <xdr:rowOff>144780</xdr:rowOff>
                  </from>
                  <to>
                    <xdr:col>12</xdr:col>
                    <xdr:colOff>129540</xdr:colOff>
                    <xdr:row>885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5" r:id="rId344" name="Check Box 719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883</xdr:row>
                    <xdr:rowOff>144780</xdr:rowOff>
                  </from>
                  <to>
                    <xdr:col>15</xdr:col>
                    <xdr:colOff>190500</xdr:colOff>
                    <xdr:row>885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6" r:id="rId345" name="Check Box 720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887</xdr:row>
                    <xdr:rowOff>220980</xdr:rowOff>
                  </from>
                  <to>
                    <xdr:col>20</xdr:col>
                    <xdr:colOff>68580</xdr:colOff>
                    <xdr:row>888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7" r:id="rId346" name="Check Box 721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887</xdr:row>
                    <xdr:rowOff>220980</xdr:rowOff>
                  </from>
                  <to>
                    <xdr:col>29</xdr:col>
                    <xdr:colOff>68580</xdr:colOff>
                    <xdr:row>888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8" r:id="rId347" name="Check Box 722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888</xdr:row>
                    <xdr:rowOff>220980</xdr:rowOff>
                  </from>
                  <to>
                    <xdr:col>19</xdr:col>
                    <xdr:colOff>68580</xdr:colOff>
                    <xdr:row>889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9" r:id="rId348" name="Check Box 723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888</xdr:row>
                    <xdr:rowOff>220980</xdr:rowOff>
                  </from>
                  <to>
                    <xdr:col>26</xdr:col>
                    <xdr:colOff>129540</xdr:colOff>
                    <xdr:row>889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0" r:id="rId349" name="Check Box 724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878</xdr:row>
                    <xdr:rowOff>182880</xdr:rowOff>
                  </from>
                  <to>
                    <xdr:col>11</xdr:col>
                    <xdr:colOff>190500</xdr:colOff>
                    <xdr:row>880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1" r:id="rId350" name="Check Box 725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877</xdr:row>
                    <xdr:rowOff>182880</xdr:rowOff>
                  </from>
                  <to>
                    <xdr:col>11</xdr:col>
                    <xdr:colOff>190500</xdr:colOff>
                    <xdr:row>879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2" r:id="rId351" name="Check Box 726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876</xdr:row>
                    <xdr:rowOff>182880</xdr:rowOff>
                  </from>
                  <to>
                    <xdr:col>11</xdr:col>
                    <xdr:colOff>190500</xdr:colOff>
                    <xdr:row>878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7" r:id="rId352" name="Check Box 73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914</xdr:row>
                    <xdr:rowOff>144780</xdr:rowOff>
                  </from>
                  <to>
                    <xdr:col>6</xdr:col>
                    <xdr:colOff>30480</xdr:colOff>
                    <xdr:row>916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8" r:id="rId353" name="Check Box 732">
              <controlPr locked="0" defaultSize="0" autoFill="0" autoLine="0" autoPict="0">
                <anchor moveWithCells="1">
                  <from>
                    <xdr:col>6</xdr:col>
                    <xdr:colOff>53340</xdr:colOff>
                    <xdr:row>914</xdr:row>
                    <xdr:rowOff>144780</xdr:rowOff>
                  </from>
                  <to>
                    <xdr:col>7</xdr:col>
                    <xdr:colOff>190500</xdr:colOff>
                    <xdr:row>916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49" r:id="rId354" name="Check Box 733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914</xdr:row>
                    <xdr:rowOff>144780</xdr:rowOff>
                  </from>
                  <to>
                    <xdr:col>10</xdr:col>
                    <xdr:colOff>182880</xdr:colOff>
                    <xdr:row>916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0" r:id="rId355" name="Check Box 734">
              <controlPr locked="0" defaultSize="0" autoFill="0" autoLine="0" autoPict="0">
                <anchor moveWithCells="1">
                  <from>
                    <xdr:col>10</xdr:col>
                    <xdr:colOff>167640</xdr:colOff>
                    <xdr:row>914</xdr:row>
                    <xdr:rowOff>144780</xdr:rowOff>
                  </from>
                  <to>
                    <xdr:col>12</xdr:col>
                    <xdr:colOff>129540</xdr:colOff>
                    <xdr:row>916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1" r:id="rId356" name="Check Box 735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914</xdr:row>
                    <xdr:rowOff>144780</xdr:rowOff>
                  </from>
                  <to>
                    <xdr:col>15</xdr:col>
                    <xdr:colOff>190500</xdr:colOff>
                    <xdr:row>916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2" r:id="rId357" name="Check Box 736">
              <controlPr locked="0" defaultSize="0" autoFill="0" autoLine="0" autoPict="0">
                <anchor moveWithCells="1">
                  <from>
                    <xdr:col>18</xdr:col>
                    <xdr:colOff>167640</xdr:colOff>
                    <xdr:row>918</xdr:row>
                    <xdr:rowOff>220980</xdr:rowOff>
                  </from>
                  <to>
                    <xdr:col>20</xdr:col>
                    <xdr:colOff>68580</xdr:colOff>
                    <xdr:row>919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3" r:id="rId358" name="Check Box 737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918</xdr:row>
                    <xdr:rowOff>220980</xdr:rowOff>
                  </from>
                  <to>
                    <xdr:col>29</xdr:col>
                    <xdr:colOff>68580</xdr:colOff>
                    <xdr:row>919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4" r:id="rId359" name="Check Box 738">
              <controlPr locked="0" defaultSize="0" autoFill="0" autoLine="0" autoPict="0">
                <anchor moveWithCells="1">
                  <from>
                    <xdr:col>17</xdr:col>
                    <xdr:colOff>182880</xdr:colOff>
                    <xdr:row>919</xdr:row>
                    <xdr:rowOff>220980</xdr:rowOff>
                  </from>
                  <to>
                    <xdr:col>19</xdr:col>
                    <xdr:colOff>68580</xdr:colOff>
                    <xdr:row>920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5" r:id="rId360" name="Check Box 739">
              <controlPr locked="0" defaultSize="0" autoFill="0" autoLine="0" autoPict="0">
                <anchor moveWithCells="1">
                  <from>
                    <xdr:col>25</xdr:col>
                    <xdr:colOff>30480</xdr:colOff>
                    <xdr:row>919</xdr:row>
                    <xdr:rowOff>220980</xdr:rowOff>
                  </from>
                  <to>
                    <xdr:col>26</xdr:col>
                    <xdr:colOff>129540</xdr:colOff>
                    <xdr:row>920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6" r:id="rId361" name="Check Box 740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909</xdr:row>
                    <xdr:rowOff>182880</xdr:rowOff>
                  </from>
                  <to>
                    <xdr:col>11</xdr:col>
                    <xdr:colOff>190500</xdr:colOff>
                    <xdr:row>911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7" r:id="rId362" name="Check Box 741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908</xdr:row>
                    <xdr:rowOff>182880</xdr:rowOff>
                  </from>
                  <to>
                    <xdr:col>11</xdr:col>
                    <xdr:colOff>190500</xdr:colOff>
                    <xdr:row>910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58" r:id="rId363" name="Check Box 742">
              <controlPr locked="0" defaultSize="0" autoFill="0" autoLine="0" autoPict="0">
                <anchor moveWithCells="1">
                  <from>
                    <xdr:col>10</xdr:col>
                    <xdr:colOff>205740</xdr:colOff>
                    <xdr:row>907</xdr:row>
                    <xdr:rowOff>182880</xdr:rowOff>
                  </from>
                  <to>
                    <xdr:col>11</xdr:col>
                    <xdr:colOff>190500</xdr:colOff>
                    <xdr:row>909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indexed="43"/>
  </sheetPr>
  <dimension ref="A1:AH633"/>
  <sheetViews>
    <sheetView view="pageBreakPreview" zoomScaleNormal="82" zoomScaleSheetLayoutView="100" workbookViewId="0">
      <selection activeCell="P3" sqref="P3:X3"/>
    </sheetView>
  </sheetViews>
  <sheetFormatPr defaultColWidth="2.6640625" defaultRowHeight="13.2"/>
  <cols>
    <col min="1" max="34" width="2.6640625" style="115" customWidth="1"/>
    <col min="35" max="38" width="10.33203125" style="115" customWidth="1"/>
    <col min="39" max="16384" width="2.6640625" style="115"/>
  </cols>
  <sheetData>
    <row r="1" spans="1:34" ht="19.5" customHeight="1" thickBot="1">
      <c r="AH1" s="225" t="str">
        <f ca="1">RIGHT(CELL("filename",C2),LEN(CELL("filename",C2))-FIND("]",CELL("filename",C2)))</f>
        <v>様式7-2(非食品)</v>
      </c>
    </row>
    <row r="2" spans="1:34" ht="30" customHeight="1" thickBot="1">
      <c r="A2" s="206"/>
    </row>
    <row r="3" spans="1:34" s="33" customFormat="1" ht="25.05" customHeight="1" thickBot="1">
      <c r="M3" s="400" t="s">
        <v>63</v>
      </c>
      <c r="N3" s="401"/>
      <c r="O3" s="402"/>
      <c r="P3" s="375" t="s">
        <v>319</v>
      </c>
      <c r="Q3" s="376"/>
      <c r="R3" s="376"/>
      <c r="S3" s="376"/>
      <c r="T3" s="376"/>
      <c r="U3" s="376"/>
      <c r="V3" s="376"/>
      <c r="W3" s="376"/>
      <c r="X3" s="377"/>
      <c r="Y3" s="412" t="s">
        <v>227</v>
      </c>
      <c r="Z3" s="413"/>
      <c r="AA3" s="414"/>
      <c r="AB3" s="453"/>
      <c r="AC3" s="383"/>
      <c r="AD3" s="71" t="s">
        <v>61</v>
      </c>
      <c r="AE3" s="383"/>
      <c r="AF3" s="383"/>
      <c r="AG3" s="451" t="s">
        <v>60</v>
      </c>
      <c r="AH3" s="452"/>
    </row>
    <row r="4" spans="1:34" s="33" customFormat="1" ht="15.75" customHeight="1">
      <c r="A4" s="296" t="s">
        <v>59</v>
      </c>
      <c r="B4" s="297"/>
      <c r="C4" s="298"/>
      <c r="D4" s="404" t="str">
        <f>IF(共通入力!$D$2="","",共通入力!$D$2)</f>
        <v/>
      </c>
      <c r="E4" s="404"/>
      <c r="F4" s="404"/>
      <c r="G4" s="404"/>
      <c r="H4" s="404"/>
      <c r="I4" s="404"/>
      <c r="J4" s="404"/>
      <c r="K4" s="404"/>
      <c r="L4" s="404"/>
      <c r="M4" s="296" t="s">
        <v>282</v>
      </c>
      <c r="N4" s="297"/>
      <c r="O4" s="298"/>
      <c r="P4" s="966" t="s">
        <v>226</v>
      </c>
      <c r="Q4" s="967"/>
      <c r="R4" s="968"/>
      <c r="S4" s="381" t="str">
        <f>IF(共通入力!$Q$2="","",共通入力!$Q$2)</f>
        <v/>
      </c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70"/>
    </row>
    <row r="5" spans="1:34" s="33" customFormat="1" ht="33" customHeight="1" thickBot="1">
      <c r="A5" s="299"/>
      <c r="B5" s="300"/>
      <c r="C5" s="301"/>
      <c r="D5" s="407"/>
      <c r="E5" s="407"/>
      <c r="F5" s="407"/>
      <c r="G5" s="407"/>
      <c r="H5" s="407"/>
      <c r="I5" s="407"/>
      <c r="J5" s="407"/>
      <c r="K5" s="407"/>
      <c r="L5" s="407"/>
      <c r="M5" s="299"/>
      <c r="N5" s="300"/>
      <c r="O5" s="301"/>
      <c r="P5" s="567" t="str">
        <f>IF(共通入力!$N$3="","",共通入力!$N$3)</f>
        <v/>
      </c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9"/>
    </row>
    <row r="6" spans="1:34" ht="15" customHeight="1" thickBo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</row>
    <row r="7" spans="1:34" ht="18.75" customHeight="1">
      <c r="A7" s="971" t="s">
        <v>225</v>
      </c>
      <c r="B7" s="972"/>
      <c r="C7" s="972"/>
      <c r="D7" s="973"/>
      <c r="E7" s="974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5"/>
      <c r="Y7" s="1015" t="s">
        <v>258</v>
      </c>
      <c r="Z7" s="1016"/>
      <c r="AA7" s="1016"/>
      <c r="AB7" s="1016"/>
      <c r="AC7" s="1016"/>
      <c r="AD7" s="1016"/>
      <c r="AE7" s="1016"/>
      <c r="AF7" s="1016"/>
      <c r="AG7" s="1016"/>
      <c r="AH7" s="1017"/>
    </row>
    <row r="8" spans="1:34" ht="32.25" customHeight="1">
      <c r="A8" s="989" t="s">
        <v>220</v>
      </c>
      <c r="B8" s="990"/>
      <c r="C8" s="990"/>
      <c r="D8" s="991"/>
      <c r="E8" s="992" t="str">
        <f>IF('様式２(非食品)'!B8="","",'様式２(非食品)'!B8)</f>
        <v/>
      </c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993"/>
      <c r="Y8" s="1018"/>
      <c r="Z8" s="1019"/>
      <c r="AA8" s="1019"/>
      <c r="AB8" s="1019"/>
      <c r="AC8" s="1019"/>
      <c r="AD8" s="1019"/>
      <c r="AE8" s="1019"/>
      <c r="AF8" s="1019"/>
      <c r="AG8" s="1019"/>
      <c r="AH8" s="1020"/>
    </row>
    <row r="9" spans="1:34" ht="32.25" customHeight="1">
      <c r="A9" s="858" t="s">
        <v>248</v>
      </c>
      <c r="B9" s="859"/>
      <c r="C9" s="859"/>
      <c r="D9" s="860"/>
      <c r="E9" s="1021" t="s">
        <v>249</v>
      </c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36"/>
      <c r="Q9" s="1023"/>
      <c r="R9" s="1023"/>
      <c r="S9" s="1023"/>
      <c r="T9" s="1023"/>
      <c r="U9" s="1023"/>
      <c r="V9" s="1023"/>
      <c r="W9" s="1023"/>
      <c r="X9" s="1024"/>
      <c r="Y9" s="1025">
        <f>'様式２(非食品)'!A8</f>
        <v>1</v>
      </c>
      <c r="Z9" s="1026"/>
      <c r="AA9" s="1026"/>
      <c r="AB9" s="1026"/>
      <c r="AC9" s="1026"/>
      <c r="AD9" s="1026"/>
      <c r="AE9" s="1026"/>
      <c r="AF9" s="1026"/>
      <c r="AG9" s="1026"/>
      <c r="AH9" s="1027"/>
    </row>
    <row r="10" spans="1:34" ht="30" customHeight="1">
      <c r="A10" s="1031" t="s">
        <v>224</v>
      </c>
      <c r="B10" s="1032"/>
      <c r="C10" s="1032"/>
      <c r="D10" s="1033"/>
      <c r="E10" s="209" t="s">
        <v>223</v>
      </c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5"/>
      <c r="Y10" s="1028"/>
      <c r="Z10" s="1029"/>
      <c r="AA10" s="1029"/>
      <c r="AB10" s="1029"/>
      <c r="AC10" s="1029"/>
      <c r="AD10" s="1029"/>
      <c r="AE10" s="1029"/>
      <c r="AF10" s="1029"/>
      <c r="AG10" s="1029"/>
      <c r="AH10" s="1030"/>
    </row>
    <row r="11" spans="1:34" ht="21" customHeight="1">
      <c r="A11" s="954" t="s">
        <v>212</v>
      </c>
      <c r="B11" s="955"/>
      <c r="C11" s="955"/>
      <c r="D11" s="956"/>
      <c r="E11" s="996"/>
      <c r="F11" s="997"/>
      <c r="G11" s="997"/>
      <c r="H11" s="997"/>
      <c r="I11" s="997"/>
      <c r="J11" s="997"/>
      <c r="K11" s="997"/>
      <c r="L11" s="997"/>
      <c r="M11" s="997"/>
      <c r="N11" s="997"/>
      <c r="O11" s="997"/>
      <c r="P11" s="997"/>
      <c r="Q11" s="997"/>
      <c r="R11" s="997"/>
      <c r="S11" s="997"/>
      <c r="T11" s="997"/>
      <c r="U11" s="997"/>
      <c r="V11" s="997"/>
      <c r="W11" s="997"/>
      <c r="X11" s="997"/>
      <c r="Y11" s="997"/>
      <c r="Z11" s="997"/>
      <c r="AA11" s="997"/>
      <c r="AB11" s="997"/>
      <c r="AC11" s="997"/>
      <c r="AD11" s="997"/>
      <c r="AE11" s="997"/>
      <c r="AF11" s="997"/>
      <c r="AG11" s="997"/>
      <c r="AH11" s="998"/>
    </row>
    <row r="12" spans="1:34" ht="21" customHeight="1">
      <c r="A12" s="957"/>
      <c r="B12" s="958"/>
      <c r="C12" s="958"/>
      <c r="D12" s="959"/>
      <c r="E12" s="999"/>
      <c r="F12" s="1000"/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0"/>
      <c r="T12" s="1000"/>
      <c r="U12" s="1000"/>
      <c r="V12" s="1000"/>
      <c r="W12" s="1000"/>
      <c r="X12" s="1000"/>
      <c r="Y12" s="1000"/>
      <c r="Z12" s="1000"/>
      <c r="AA12" s="1000"/>
      <c r="AB12" s="1000"/>
      <c r="AC12" s="1000"/>
      <c r="AD12" s="1000"/>
      <c r="AE12" s="1000"/>
      <c r="AF12" s="1000"/>
      <c r="AG12" s="1000"/>
      <c r="AH12" s="1001"/>
    </row>
    <row r="13" spans="1:34" ht="21" customHeight="1">
      <c r="A13" s="989"/>
      <c r="B13" s="990"/>
      <c r="C13" s="990"/>
      <c r="D13" s="991"/>
      <c r="E13" s="1002"/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3"/>
      <c r="X13" s="1003"/>
      <c r="Y13" s="1003"/>
      <c r="Z13" s="1003"/>
      <c r="AA13" s="1003"/>
      <c r="AB13" s="1003"/>
      <c r="AC13" s="1003"/>
      <c r="AD13" s="1003"/>
      <c r="AE13" s="1003"/>
      <c r="AF13" s="1003"/>
      <c r="AG13" s="1003"/>
      <c r="AH13" s="1004"/>
    </row>
    <row r="14" spans="1:34" ht="21" customHeight="1">
      <c r="A14" s="1005" t="s">
        <v>222</v>
      </c>
      <c r="B14" s="1006"/>
      <c r="C14" s="1006"/>
      <c r="D14" s="1007"/>
      <c r="E14" s="996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8"/>
    </row>
    <row r="15" spans="1:34" ht="21" customHeight="1">
      <c r="A15" s="1008"/>
      <c r="B15" s="1009"/>
      <c r="C15" s="1009"/>
      <c r="D15" s="1010"/>
      <c r="E15" s="1002"/>
      <c r="F15" s="1003"/>
      <c r="G15" s="1003"/>
      <c r="H15" s="1003"/>
      <c r="I15" s="1003"/>
      <c r="J15" s="1003"/>
      <c r="K15" s="1003"/>
      <c r="L15" s="1003"/>
      <c r="M15" s="1003"/>
      <c r="N15" s="1003"/>
      <c r="O15" s="1003"/>
      <c r="P15" s="1003"/>
      <c r="Q15" s="1003"/>
      <c r="R15" s="1003"/>
      <c r="S15" s="1003"/>
      <c r="T15" s="1003"/>
      <c r="U15" s="1003"/>
      <c r="V15" s="1003"/>
      <c r="W15" s="1003"/>
      <c r="X15" s="1003"/>
      <c r="Y15" s="1003"/>
      <c r="Z15" s="1003"/>
      <c r="AA15" s="1003"/>
      <c r="AB15" s="1003"/>
      <c r="AC15" s="1003"/>
      <c r="AD15" s="1003"/>
      <c r="AE15" s="1003"/>
      <c r="AF15" s="1003"/>
      <c r="AG15" s="1003"/>
      <c r="AH15" s="1004"/>
    </row>
    <row r="16" spans="1:34" ht="306.75" customHeight="1" thickBot="1">
      <c r="A16" s="1011" t="s">
        <v>250</v>
      </c>
      <c r="B16" s="1012"/>
      <c r="C16" s="1012"/>
      <c r="D16" s="1012"/>
      <c r="E16" s="1012"/>
      <c r="F16" s="1012"/>
      <c r="G16" s="1012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2"/>
      <c r="T16" s="1012"/>
      <c r="U16" s="1012"/>
      <c r="V16" s="1012"/>
      <c r="W16" s="1012"/>
      <c r="X16" s="1012"/>
      <c r="Y16" s="1012"/>
      <c r="Z16" s="1012"/>
      <c r="AA16" s="1012"/>
      <c r="AB16" s="1012"/>
      <c r="AC16" s="1012"/>
      <c r="AD16" s="1012"/>
      <c r="AE16" s="1012"/>
      <c r="AF16" s="1012"/>
      <c r="AG16" s="1012"/>
      <c r="AH16" s="1013"/>
    </row>
    <row r="17" spans="1:34" ht="20.100000000000001" customHeight="1">
      <c r="A17" s="1014"/>
      <c r="B17" s="1014"/>
      <c r="C17" s="1014"/>
      <c r="D17" s="1014"/>
      <c r="E17" s="1014"/>
      <c r="F17" s="1014"/>
      <c r="G17" s="1014"/>
      <c r="H17" s="1014"/>
      <c r="I17" s="1014"/>
      <c r="J17" s="1014"/>
      <c r="K17" s="1014"/>
      <c r="L17" s="1014"/>
      <c r="M17" s="1014"/>
      <c r="N17" s="1014"/>
      <c r="O17" s="1014"/>
      <c r="P17" s="1014"/>
      <c r="Q17" s="1014"/>
      <c r="R17" s="1014"/>
      <c r="S17" s="1014"/>
      <c r="T17" s="1014"/>
      <c r="U17" s="1014"/>
      <c r="V17" s="1014"/>
      <c r="W17" s="1014"/>
      <c r="X17" s="1014"/>
      <c r="Y17" s="1014"/>
      <c r="Z17" s="1014"/>
      <c r="AA17" s="1014"/>
      <c r="AB17" s="1014"/>
      <c r="AC17" s="1014"/>
      <c r="AD17" s="1014"/>
      <c r="AE17" s="1014"/>
      <c r="AF17" s="1014"/>
      <c r="AG17" s="1014"/>
      <c r="AH17" s="1014"/>
    </row>
    <row r="18" spans="1:34" ht="21" customHeight="1">
      <c r="A18" s="995" t="s">
        <v>194</v>
      </c>
      <c r="B18" s="995"/>
      <c r="C18" s="995"/>
      <c r="D18" s="995"/>
      <c r="E18" s="995"/>
      <c r="F18" s="995"/>
      <c r="G18" s="995"/>
      <c r="H18" s="995"/>
      <c r="I18" s="995"/>
      <c r="J18" s="995"/>
      <c r="K18" s="995"/>
      <c r="L18" s="995"/>
      <c r="M18" s="995"/>
      <c r="N18" s="995"/>
      <c r="O18" s="995"/>
      <c r="P18" s="995"/>
      <c r="Q18" s="995"/>
      <c r="R18" s="995"/>
      <c r="S18" s="995"/>
      <c r="T18" s="995"/>
      <c r="U18" s="995"/>
      <c r="V18" s="995"/>
      <c r="W18" s="995"/>
      <c r="X18" s="995"/>
      <c r="Y18" s="995"/>
      <c r="Z18" s="995"/>
      <c r="AA18" s="995"/>
      <c r="AB18" s="995"/>
      <c r="AC18" s="995"/>
      <c r="AD18" s="995"/>
      <c r="AE18" s="995"/>
      <c r="AF18" s="995"/>
      <c r="AG18" s="995"/>
      <c r="AH18" s="995"/>
    </row>
    <row r="19" spans="1:34" ht="20.100000000000001" customHeight="1">
      <c r="A19" s="208"/>
      <c r="B19" s="207" t="s">
        <v>193</v>
      </c>
      <c r="C19" s="207" t="s">
        <v>192</v>
      </c>
      <c r="D19" s="207"/>
      <c r="E19" s="207"/>
      <c r="F19" s="207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</row>
    <row r="20" spans="1:34" ht="15" customHeight="1">
      <c r="A20" s="207"/>
      <c r="B20" s="207" t="s">
        <v>191</v>
      </c>
      <c r="C20" s="207" t="s">
        <v>246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</row>
    <row r="21" spans="1:34" ht="15" customHeight="1">
      <c r="C21" s="207" t="s">
        <v>247</v>
      </c>
    </row>
    <row r="22" spans="1:34" ht="20.100000000000001" customHeight="1">
      <c r="A22" s="235" t="s">
        <v>266</v>
      </c>
      <c r="B22" s="236"/>
      <c r="C22" s="236"/>
    </row>
    <row r="23" spans="1:34" ht="13.8" thickBo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</row>
    <row r="24" spans="1:34" s="33" customFormat="1" ht="25.05" customHeight="1" thickTop="1" thickBot="1">
      <c r="M24" s="400" t="s">
        <v>63</v>
      </c>
      <c r="N24" s="401"/>
      <c r="O24" s="402"/>
      <c r="P24" s="375" t="s">
        <v>317</v>
      </c>
      <c r="Q24" s="376"/>
      <c r="R24" s="376"/>
      <c r="S24" s="376"/>
      <c r="T24" s="376"/>
      <c r="U24" s="376"/>
      <c r="V24" s="376"/>
      <c r="W24" s="376"/>
      <c r="X24" s="377"/>
      <c r="Y24" s="412" t="s">
        <v>62</v>
      </c>
      <c r="Z24" s="413"/>
      <c r="AA24" s="414"/>
      <c r="AB24" s="453"/>
      <c r="AC24" s="383"/>
      <c r="AD24" s="71" t="s">
        <v>61</v>
      </c>
      <c r="AE24" s="383"/>
      <c r="AF24" s="383"/>
      <c r="AG24" s="451" t="s">
        <v>60</v>
      </c>
      <c r="AH24" s="452"/>
    </row>
    <row r="25" spans="1:34" s="33" customFormat="1" ht="15.75" customHeight="1">
      <c r="A25" s="296" t="s">
        <v>59</v>
      </c>
      <c r="B25" s="297"/>
      <c r="C25" s="298"/>
      <c r="D25" s="404" t="str">
        <f>IF(共通入力!$D$2="","",共通入力!$D$2)</f>
        <v/>
      </c>
      <c r="E25" s="404"/>
      <c r="F25" s="404"/>
      <c r="G25" s="404"/>
      <c r="H25" s="404"/>
      <c r="I25" s="404"/>
      <c r="J25" s="404"/>
      <c r="K25" s="404"/>
      <c r="L25" s="404"/>
      <c r="M25" s="296" t="s">
        <v>58</v>
      </c>
      <c r="N25" s="297"/>
      <c r="O25" s="298"/>
      <c r="P25" s="966" t="s">
        <v>57</v>
      </c>
      <c r="Q25" s="967"/>
      <c r="R25" s="968"/>
      <c r="S25" s="381" t="str">
        <f>IF(共通入力!$Q$2="","",共通入力!$Q$2)</f>
        <v/>
      </c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70"/>
    </row>
    <row r="26" spans="1:34" s="33" customFormat="1" ht="33" customHeight="1" thickBot="1">
      <c r="A26" s="299"/>
      <c r="B26" s="300"/>
      <c r="C26" s="301"/>
      <c r="D26" s="407"/>
      <c r="E26" s="407"/>
      <c r="F26" s="407"/>
      <c r="G26" s="407"/>
      <c r="H26" s="407"/>
      <c r="I26" s="407"/>
      <c r="J26" s="407"/>
      <c r="K26" s="407"/>
      <c r="L26" s="407"/>
      <c r="M26" s="299"/>
      <c r="N26" s="300"/>
      <c r="O26" s="301"/>
      <c r="P26" s="567" t="str">
        <f>IF(共通入力!$N$3="","",共通入力!$N$3)</f>
        <v/>
      </c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</row>
    <row r="27" spans="1:34" ht="15" customHeight="1" thickBo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</row>
    <row r="28" spans="1:34" ht="18.75" customHeight="1">
      <c r="A28" s="971" t="s">
        <v>221</v>
      </c>
      <c r="B28" s="972"/>
      <c r="C28" s="972"/>
      <c r="D28" s="973"/>
      <c r="E28" s="974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975"/>
      <c r="Y28" s="1015" t="s">
        <v>258</v>
      </c>
      <c r="Z28" s="1016"/>
      <c r="AA28" s="1016"/>
      <c r="AB28" s="1016"/>
      <c r="AC28" s="1016"/>
      <c r="AD28" s="1016"/>
      <c r="AE28" s="1016"/>
      <c r="AF28" s="1016"/>
      <c r="AG28" s="1016"/>
      <c r="AH28" s="1017"/>
    </row>
    <row r="29" spans="1:34" ht="32.25" customHeight="1">
      <c r="A29" s="989" t="s">
        <v>220</v>
      </c>
      <c r="B29" s="990"/>
      <c r="C29" s="990"/>
      <c r="D29" s="991"/>
      <c r="E29" s="992" t="str">
        <f>IF('様式２(非食品)'!B9="","",'様式２(非食品)'!B9)</f>
        <v/>
      </c>
      <c r="F29" s="993"/>
      <c r="G29" s="993"/>
      <c r="H29" s="993"/>
      <c r="I29" s="993"/>
      <c r="J29" s="993"/>
      <c r="K29" s="993"/>
      <c r="L29" s="993"/>
      <c r="M29" s="993"/>
      <c r="N29" s="993"/>
      <c r="O29" s="993"/>
      <c r="P29" s="993"/>
      <c r="Q29" s="993"/>
      <c r="R29" s="993"/>
      <c r="S29" s="993"/>
      <c r="T29" s="993"/>
      <c r="U29" s="993"/>
      <c r="V29" s="993"/>
      <c r="W29" s="993"/>
      <c r="X29" s="993"/>
      <c r="Y29" s="1018"/>
      <c r="Z29" s="1019"/>
      <c r="AA29" s="1019"/>
      <c r="AB29" s="1019"/>
      <c r="AC29" s="1019"/>
      <c r="AD29" s="1019"/>
      <c r="AE29" s="1019"/>
      <c r="AF29" s="1019"/>
      <c r="AG29" s="1019"/>
      <c r="AH29" s="1020"/>
    </row>
    <row r="30" spans="1:34" ht="32.25" customHeight="1">
      <c r="A30" s="858" t="s">
        <v>248</v>
      </c>
      <c r="B30" s="859"/>
      <c r="C30" s="859"/>
      <c r="D30" s="860"/>
      <c r="E30" s="1021" t="s">
        <v>249</v>
      </c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3"/>
      <c r="Q30" s="1023"/>
      <c r="R30" s="1023"/>
      <c r="S30" s="1023"/>
      <c r="T30" s="1023"/>
      <c r="U30" s="1023"/>
      <c r="V30" s="1023"/>
      <c r="W30" s="1023"/>
      <c r="X30" s="1024"/>
      <c r="Y30" s="1025">
        <f>'様式２(非食品)'!A9</f>
        <v>2</v>
      </c>
      <c r="Z30" s="1026"/>
      <c r="AA30" s="1026"/>
      <c r="AB30" s="1026"/>
      <c r="AC30" s="1026"/>
      <c r="AD30" s="1026"/>
      <c r="AE30" s="1026"/>
      <c r="AF30" s="1026"/>
      <c r="AG30" s="1026"/>
      <c r="AH30" s="1027"/>
    </row>
    <row r="31" spans="1:34" ht="30" customHeight="1">
      <c r="A31" s="1031" t="s">
        <v>224</v>
      </c>
      <c r="B31" s="1032"/>
      <c r="C31" s="1032"/>
      <c r="D31" s="1033"/>
      <c r="E31" s="209" t="s">
        <v>218</v>
      </c>
      <c r="F31" s="1034"/>
      <c r="G31" s="1034"/>
      <c r="H31" s="1034"/>
      <c r="I31" s="1034"/>
      <c r="J31" s="1034"/>
      <c r="K31" s="1034"/>
      <c r="L31" s="1034"/>
      <c r="M31" s="1034"/>
      <c r="N31" s="1034"/>
      <c r="O31" s="1034"/>
      <c r="P31" s="1034"/>
      <c r="Q31" s="1034"/>
      <c r="R31" s="1034"/>
      <c r="S31" s="1034"/>
      <c r="T31" s="1034"/>
      <c r="U31" s="1034"/>
      <c r="V31" s="1034"/>
      <c r="W31" s="1034"/>
      <c r="X31" s="1035"/>
      <c r="Y31" s="1028"/>
      <c r="Z31" s="1029"/>
      <c r="AA31" s="1029"/>
      <c r="AB31" s="1029"/>
      <c r="AC31" s="1029"/>
      <c r="AD31" s="1029"/>
      <c r="AE31" s="1029"/>
      <c r="AF31" s="1029"/>
      <c r="AG31" s="1029"/>
      <c r="AH31" s="1030"/>
    </row>
    <row r="32" spans="1:34" ht="21" customHeight="1">
      <c r="A32" s="954" t="s">
        <v>212</v>
      </c>
      <c r="B32" s="955"/>
      <c r="C32" s="955"/>
      <c r="D32" s="956"/>
      <c r="E32" s="996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7"/>
      <c r="S32" s="997"/>
      <c r="T32" s="997"/>
      <c r="U32" s="997"/>
      <c r="V32" s="997"/>
      <c r="W32" s="997"/>
      <c r="X32" s="997"/>
      <c r="Y32" s="997"/>
      <c r="Z32" s="997"/>
      <c r="AA32" s="997"/>
      <c r="AB32" s="997"/>
      <c r="AC32" s="997"/>
      <c r="AD32" s="997"/>
      <c r="AE32" s="997"/>
      <c r="AF32" s="997"/>
      <c r="AG32" s="997"/>
      <c r="AH32" s="998"/>
    </row>
    <row r="33" spans="1:34" ht="21" customHeight="1">
      <c r="A33" s="957"/>
      <c r="B33" s="958"/>
      <c r="C33" s="958"/>
      <c r="D33" s="959"/>
      <c r="E33" s="999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0"/>
      <c r="AB33" s="1000"/>
      <c r="AC33" s="1000"/>
      <c r="AD33" s="1000"/>
      <c r="AE33" s="1000"/>
      <c r="AF33" s="1000"/>
      <c r="AG33" s="1000"/>
      <c r="AH33" s="1001"/>
    </row>
    <row r="34" spans="1:34" ht="21" customHeight="1">
      <c r="A34" s="989"/>
      <c r="B34" s="990"/>
      <c r="C34" s="990"/>
      <c r="D34" s="991"/>
      <c r="E34" s="1002"/>
      <c r="F34" s="1003"/>
      <c r="G34" s="1003"/>
      <c r="H34" s="1003"/>
      <c r="I34" s="1003"/>
      <c r="J34" s="1003"/>
      <c r="K34" s="1003"/>
      <c r="L34" s="1003"/>
      <c r="M34" s="1003"/>
      <c r="N34" s="1003"/>
      <c r="O34" s="1003"/>
      <c r="P34" s="1003"/>
      <c r="Q34" s="1003"/>
      <c r="R34" s="1003"/>
      <c r="S34" s="1003"/>
      <c r="T34" s="1003"/>
      <c r="U34" s="1003"/>
      <c r="V34" s="1003"/>
      <c r="W34" s="1003"/>
      <c r="X34" s="1003"/>
      <c r="Y34" s="1003"/>
      <c r="Z34" s="1003"/>
      <c r="AA34" s="1003"/>
      <c r="AB34" s="1003"/>
      <c r="AC34" s="1003"/>
      <c r="AD34" s="1003"/>
      <c r="AE34" s="1003"/>
      <c r="AF34" s="1003"/>
      <c r="AG34" s="1003"/>
      <c r="AH34" s="1004"/>
    </row>
    <row r="35" spans="1:34" ht="21" customHeight="1">
      <c r="A35" s="1005" t="s">
        <v>222</v>
      </c>
      <c r="B35" s="1006"/>
      <c r="C35" s="1006"/>
      <c r="D35" s="1007"/>
      <c r="E35" s="996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7"/>
      <c r="AA35" s="997"/>
      <c r="AB35" s="997"/>
      <c r="AC35" s="997"/>
      <c r="AD35" s="997"/>
      <c r="AE35" s="997"/>
      <c r="AF35" s="997"/>
      <c r="AG35" s="997"/>
      <c r="AH35" s="998"/>
    </row>
    <row r="36" spans="1:34" ht="21" customHeight="1">
      <c r="A36" s="1008"/>
      <c r="B36" s="1009"/>
      <c r="C36" s="1009"/>
      <c r="D36" s="1010"/>
      <c r="E36" s="1002"/>
      <c r="F36" s="1003"/>
      <c r="G36" s="1003"/>
      <c r="H36" s="1003"/>
      <c r="I36" s="1003"/>
      <c r="J36" s="1003"/>
      <c r="K36" s="1003"/>
      <c r="L36" s="1003"/>
      <c r="M36" s="1003"/>
      <c r="N36" s="1003"/>
      <c r="O36" s="1003"/>
      <c r="P36" s="1003"/>
      <c r="Q36" s="1003"/>
      <c r="R36" s="1003"/>
      <c r="S36" s="1003"/>
      <c r="T36" s="1003"/>
      <c r="U36" s="1003"/>
      <c r="V36" s="1003"/>
      <c r="W36" s="1003"/>
      <c r="X36" s="1003"/>
      <c r="Y36" s="1003"/>
      <c r="Z36" s="1003"/>
      <c r="AA36" s="1003"/>
      <c r="AB36" s="1003"/>
      <c r="AC36" s="1003"/>
      <c r="AD36" s="1003"/>
      <c r="AE36" s="1003"/>
      <c r="AF36" s="1003"/>
      <c r="AG36" s="1003"/>
      <c r="AH36" s="1004"/>
    </row>
    <row r="37" spans="1:34" ht="306.75" customHeight="1" thickBot="1">
      <c r="A37" s="1011" t="s">
        <v>250</v>
      </c>
      <c r="B37" s="1012"/>
      <c r="C37" s="1012"/>
      <c r="D37" s="1012"/>
      <c r="E37" s="1012"/>
      <c r="F37" s="1012"/>
      <c r="G37" s="1012"/>
      <c r="H37" s="1012"/>
      <c r="I37" s="1012"/>
      <c r="J37" s="1012"/>
      <c r="K37" s="1012"/>
      <c r="L37" s="1012"/>
      <c r="M37" s="1012"/>
      <c r="N37" s="1012"/>
      <c r="O37" s="1012"/>
      <c r="P37" s="1012"/>
      <c r="Q37" s="1012"/>
      <c r="R37" s="1012"/>
      <c r="S37" s="1012"/>
      <c r="T37" s="1012"/>
      <c r="U37" s="1012"/>
      <c r="V37" s="1012"/>
      <c r="W37" s="1012"/>
      <c r="X37" s="1012"/>
      <c r="Y37" s="1012"/>
      <c r="Z37" s="1012"/>
      <c r="AA37" s="1012"/>
      <c r="AB37" s="1012"/>
      <c r="AC37" s="1012"/>
      <c r="AD37" s="1012"/>
      <c r="AE37" s="1012"/>
      <c r="AF37" s="1012"/>
      <c r="AG37" s="1012"/>
      <c r="AH37" s="1013"/>
    </row>
    <row r="38" spans="1:34" ht="20.100000000000001" customHeight="1">
      <c r="A38" s="1014"/>
      <c r="B38" s="1014"/>
      <c r="C38" s="1014"/>
      <c r="D38" s="1014"/>
      <c r="E38" s="1014"/>
      <c r="F38" s="1014"/>
      <c r="G38" s="1014"/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1014"/>
      <c r="T38" s="1014"/>
      <c r="U38" s="1014"/>
      <c r="V38" s="1014"/>
      <c r="W38" s="1014"/>
      <c r="X38" s="1014"/>
      <c r="Y38" s="1014"/>
      <c r="Z38" s="1014"/>
      <c r="AA38" s="1014"/>
      <c r="AB38" s="1014"/>
      <c r="AC38" s="1014"/>
      <c r="AD38" s="1014"/>
      <c r="AE38" s="1014"/>
      <c r="AF38" s="1014"/>
      <c r="AG38" s="1014"/>
      <c r="AH38" s="1014"/>
    </row>
    <row r="39" spans="1:34" ht="21" customHeight="1">
      <c r="A39" s="995" t="s">
        <v>194</v>
      </c>
      <c r="B39" s="995"/>
      <c r="C39" s="995"/>
      <c r="D39" s="995"/>
      <c r="E39" s="995"/>
      <c r="F39" s="995"/>
      <c r="G39" s="995"/>
      <c r="H39" s="995"/>
      <c r="I39" s="995"/>
      <c r="J39" s="995"/>
      <c r="K39" s="995"/>
      <c r="L39" s="995"/>
      <c r="M39" s="995"/>
      <c r="N39" s="995"/>
      <c r="O39" s="995"/>
      <c r="P39" s="995"/>
      <c r="Q39" s="995"/>
      <c r="R39" s="995"/>
      <c r="S39" s="995"/>
      <c r="T39" s="995"/>
      <c r="U39" s="995"/>
      <c r="V39" s="995"/>
      <c r="W39" s="995"/>
      <c r="X39" s="995"/>
      <c r="Y39" s="995"/>
      <c r="Z39" s="995"/>
      <c r="AA39" s="995"/>
      <c r="AB39" s="995"/>
      <c r="AC39" s="995"/>
      <c r="AD39" s="995"/>
      <c r="AE39" s="995"/>
      <c r="AF39" s="995"/>
      <c r="AG39" s="995"/>
      <c r="AH39" s="995"/>
    </row>
    <row r="40" spans="1:34" ht="20.100000000000001" customHeight="1">
      <c r="A40" s="208"/>
      <c r="B40" s="207" t="s">
        <v>193</v>
      </c>
      <c r="C40" s="207" t="s">
        <v>192</v>
      </c>
      <c r="D40" s="207"/>
      <c r="E40" s="207"/>
      <c r="F40" s="207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</row>
    <row r="41" spans="1:34" ht="15" customHeight="1">
      <c r="A41" s="207"/>
      <c r="B41" s="207" t="s">
        <v>191</v>
      </c>
      <c r="C41" s="207" t="s">
        <v>246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</row>
    <row r="42" spans="1:34" ht="15" customHeight="1">
      <c r="C42" s="207" t="s">
        <v>247</v>
      </c>
    </row>
    <row r="43" spans="1:34" ht="20.100000000000001" customHeight="1">
      <c r="A43" s="235" t="s">
        <v>266</v>
      </c>
      <c r="B43" s="236"/>
      <c r="C43" s="236"/>
    </row>
    <row r="44" spans="1:34" ht="13.8" thickBo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</row>
    <row r="45" spans="1:34" s="33" customFormat="1" ht="25.05" customHeight="1" thickTop="1" thickBot="1">
      <c r="M45" s="400" t="s">
        <v>63</v>
      </c>
      <c r="N45" s="401"/>
      <c r="O45" s="402"/>
      <c r="P45" s="375" t="s">
        <v>317</v>
      </c>
      <c r="Q45" s="376"/>
      <c r="R45" s="376"/>
      <c r="S45" s="376"/>
      <c r="T45" s="376"/>
      <c r="U45" s="376"/>
      <c r="V45" s="376"/>
      <c r="W45" s="376"/>
      <c r="X45" s="377"/>
      <c r="Y45" s="412" t="s">
        <v>62</v>
      </c>
      <c r="Z45" s="413"/>
      <c r="AA45" s="414"/>
      <c r="AB45" s="453"/>
      <c r="AC45" s="383"/>
      <c r="AD45" s="71" t="s">
        <v>61</v>
      </c>
      <c r="AE45" s="383"/>
      <c r="AF45" s="383"/>
      <c r="AG45" s="451" t="s">
        <v>60</v>
      </c>
      <c r="AH45" s="452"/>
    </row>
    <row r="46" spans="1:34" s="33" customFormat="1" ht="15.75" customHeight="1">
      <c r="A46" s="296" t="s">
        <v>59</v>
      </c>
      <c r="B46" s="297"/>
      <c r="C46" s="298"/>
      <c r="D46" s="404" t="str">
        <f>IF(共通入力!$D$2="","",共通入力!$D$2)</f>
        <v/>
      </c>
      <c r="E46" s="404"/>
      <c r="F46" s="404"/>
      <c r="G46" s="404"/>
      <c r="H46" s="404"/>
      <c r="I46" s="404"/>
      <c r="J46" s="404"/>
      <c r="K46" s="404"/>
      <c r="L46" s="404"/>
      <c r="M46" s="296" t="s">
        <v>58</v>
      </c>
      <c r="N46" s="297"/>
      <c r="O46" s="298"/>
      <c r="P46" s="966" t="s">
        <v>57</v>
      </c>
      <c r="Q46" s="967"/>
      <c r="R46" s="968"/>
      <c r="S46" s="381" t="str">
        <f>IF(共通入力!$Q$2="","",共通入力!$Q$2)</f>
        <v/>
      </c>
      <c r="T46" s="969"/>
      <c r="U46" s="969"/>
      <c r="V46" s="969"/>
      <c r="W46" s="969"/>
      <c r="X46" s="969"/>
      <c r="Y46" s="969"/>
      <c r="Z46" s="969"/>
      <c r="AA46" s="969"/>
      <c r="AB46" s="969"/>
      <c r="AC46" s="969"/>
      <c r="AD46" s="969"/>
      <c r="AE46" s="969"/>
      <c r="AF46" s="969"/>
      <c r="AG46" s="969"/>
      <c r="AH46" s="970"/>
    </row>
    <row r="47" spans="1:34" s="33" customFormat="1" ht="33" customHeight="1" thickBot="1">
      <c r="A47" s="299"/>
      <c r="B47" s="300"/>
      <c r="C47" s="301"/>
      <c r="D47" s="407"/>
      <c r="E47" s="407"/>
      <c r="F47" s="407"/>
      <c r="G47" s="407"/>
      <c r="H47" s="407"/>
      <c r="I47" s="407"/>
      <c r="J47" s="407"/>
      <c r="K47" s="407"/>
      <c r="L47" s="407"/>
      <c r="M47" s="299"/>
      <c r="N47" s="300"/>
      <c r="O47" s="301"/>
      <c r="P47" s="567" t="str">
        <f>IF(共通入力!$N$3="","",共通入力!$N$3)</f>
        <v/>
      </c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9"/>
    </row>
    <row r="48" spans="1:34" ht="15" customHeight="1" thickBot="1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</row>
    <row r="49" spans="1:34" ht="18.75" customHeight="1">
      <c r="A49" s="971" t="s">
        <v>221</v>
      </c>
      <c r="B49" s="972"/>
      <c r="C49" s="972"/>
      <c r="D49" s="973"/>
      <c r="E49" s="974"/>
      <c r="F49" s="975"/>
      <c r="G49" s="975"/>
      <c r="H49" s="975"/>
      <c r="I49" s="975"/>
      <c r="J49" s="975"/>
      <c r="K49" s="975"/>
      <c r="L49" s="975"/>
      <c r="M49" s="975"/>
      <c r="N49" s="975"/>
      <c r="O49" s="975"/>
      <c r="P49" s="975"/>
      <c r="Q49" s="975"/>
      <c r="R49" s="975"/>
      <c r="S49" s="975"/>
      <c r="T49" s="975"/>
      <c r="U49" s="975"/>
      <c r="V49" s="975"/>
      <c r="W49" s="975"/>
      <c r="X49" s="975"/>
      <c r="Y49" s="1015" t="s">
        <v>258</v>
      </c>
      <c r="Z49" s="1016"/>
      <c r="AA49" s="1016"/>
      <c r="AB49" s="1016"/>
      <c r="AC49" s="1016"/>
      <c r="AD49" s="1016"/>
      <c r="AE49" s="1016"/>
      <c r="AF49" s="1016"/>
      <c r="AG49" s="1016"/>
      <c r="AH49" s="1017"/>
    </row>
    <row r="50" spans="1:34" ht="32.25" customHeight="1">
      <c r="A50" s="989" t="s">
        <v>220</v>
      </c>
      <c r="B50" s="990"/>
      <c r="C50" s="990"/>
      <c r="D50" s="991"/>
      <c r="E50" s="992" t="str">
        <f>IF('様式２(非食品)'!B10="","",'様式２(非食品)'!B10)</f>
        <v/>
      </c>
      <c r="F50" s="993"/>
      <c r="G50" s="993"/>
      <c r="H50" s="993"/>
      <c r="I50" s="993"/>
      <c r="J50" s="993"/>
      <c r="K50" s="993"/>
      <c r="L50" s="993"/>
      <c r="M50" s="993"/>
      <c r="N50" s="993"/>
      <c r="O50" s="993"/>
      <c r="P50" s="993"/>
      <c r="Q50" s="993"/>
      <c r="R50" s="993"/>
      <c r="S50" s="993"/>
      <c r="T50" s="993"/>
      <c r="U50" s="993"/>
      <c r="V50" s="993"/>
      <c r="W50" s="993"/>
      <c r="X50" s="993"/>
      <c r="Y50" s="1018"/>
      <c r="Z50" s="1019"/>
      <c r="AA50" s="1019"/>
      <c r="AB50" s="1019"/>
      <c r="AC50" s="1019"/>
      <c r="AD50" s="1019"/>
      <c r="AE50" s="1019"/>
      <c r="AF50" s="1019"/>
      <c r="AG50" s="1019"/>
      <c r="AH50" s="1020"/>
    </row>
    <row r="51" spans="1:34" ht="32.25" customHeight="1">
      <c r="A51" s="858" t="s">
        <v>248</v>
      </c>
      <c r="B51" s="859"/>
      <c r="C51" s="859"/>
      <c r="D51" s="860"/>
      <c r="E51" s="1021" t="s">
        <v>249</v>
      </c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3"/>
      <c r="Q51" s="1023"/>
      <c r="R51" s="1023"/>
      <c r="S51" s="1023"/>
      <c r="T51" s="1023"/>
      <c r="U51" s="1023"/>
      <c r="V51" s="1023"/>
      <c r="W51" s="1023"/>
      <c r="X51" s="1024"/>
      <c r="Y51" s="1025">
        <f>'様式２(非食品)'!A10</f>
        <v>3</v>
      </c>
      <c r="Z51" s="1026"/>
      <c r="AA51" s="1026"/>
      <c r="AB51" s="1026"/>
      <c r="AC51" s="1026"/>
      <c r="AD51" s="1026"/>
      <c r="AE51" s="1026"/>
      <c r="AF51" s="1026"/>
      <c r="AG51" s="1026"/>
      <c r="AH51" s="1027"/>
    </row>
    <row r="52" spans="1:34" ht="30" customHeight="1">
      <c r="A52" s="1031" t="s">
        <v>224</v>
      </c>
      <c r="B52" s="1032"/>
      <c r="C52" s="1032"/>
      <c r="D52" s="1033"/>
      <c r="E52" s="209" t="s">
        <v>218</v>
      </c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5"/>
      <c r="Y52" s="1028"/>
      <c r="Z52" s="1029"/>
      <c r="AA52" s="1029"/>
      <c r="AB52" s="1029"/>
      <c r="AC52" s="1029"/>
      <c r="AD52" s="1029"/>
      <c r="AE52" s="1029"/>
      <c r="AF52" s="1029"/>
      <c r="AG52" s="1029"/>
      <c r="AH52" s="1030"/>
    </row>
    <row r="53" spans="1:34" ht="21" customHeight="1">
      <c r="A53" s="954" t="s">
        <v>212</v>
      </c>
      <c r="B53" s="955"/>
      <c r="C53" s="955"/>
      <c r="D53" s="956"/>
      <c r="E53" s="996"/>
      <c r="F53" s="997"/>
      <c r="G53" s="997"/>
      <c r="H53" s="997"/>
      <c r="I53" s="997"/>
      <c r="J53" s="997"/>
      <c r="K53" s="997"/>
      <c r="L53" s="997"/>
      <c r="M53" s="997"/>
      <c r="N53" s="997"/>
      <c r="O53" s="997"/>
      <c r="P53" s="997"/>
      <c r="Q53" s="997"/>
      <c r="R53" s="997"/>
      <c r="S53" s="997"/>
      <c r="T53" s="997"/>
      <c r="U53" s="997"/>
      <c r="V53" s="997"/>
      <c r="W53" s="997"/>
      <c r="X53" s="997"/>
      <c r="Y53" s="997"/>
      <c r="Z53" s="997"/>
      <c r="AA53" s="997"/>
      <c r="AB53" s="997"/>
      <c r="AC53" s="997"/>
      <c r="AD53" s="997"/>
      <c r="AE53" s="997"/>
      <c r="AF53" s="997"/>
      <c r="AG53" s="997"/>
      <c r="AH53" s="998"/>
    </row>
    <row r="54" spans="1:34" ht="21" customHeight="1">
      <c r="A54" s="957"/>
      <c r="B54" s="958"/>
      <c r="C54" s="958"/>
      <c r="D54" s="959"/>
      <c r="E54" s="999"/>
      <c r="F54" s="1000"/>
      <c r="G54" s="1000"/>
      <c r="H54" s="1000"/>
      <c r="I54" s="1000"/>
      <c r="J54" s="1000"/>
      <c r="K54" s="1000"/>
      <c r="L54" s="1000"/>
      <c r="M54" s="1000"/>
      <c r="N54" s="1000"/>
      <c r="O54" s="1000"/>
      <c r="P54" s="1000"/>
      <c r="Q54" s="1000"/>
      <c r="R54" s="1000"/>
      <c r="S54" s="1000"/>
      <c r="T54" s="1000"/>
      <c r="U54" s="1000"/>
      <c r="V54" s="1000"/>
      <c r="W54" s="1000"/>
      <c r="X54" s="1000"/>
      <c r="Y54" s="1000"/>
      <c r="Z54" s="1000"/>
      <c r="AA54" s="1000"/>
      <c r="AB54" s="1000"/>
      <c r="AC54" s="1000"/>
      <c r="AD54" s="1000"/>
      <c r="AE54" s="1000"/>
      <c r="AF54" s="1000"/>
      <c r="AG54" s="1000"/>
      <c r="AH54" s="1001"/>
    </row>
    <row r="55" spans="1:34" ht="21" customHeight="1">
      <c r="A55" s="989"/>
      <c r="B55" s="990"/>
      <c r="C55" s="990"/>
      <c r="D55" s="991"/>
      <c r="E55" s="1002"/>
      <c r="F55" s="1003"/>
      <c r="G55" s="1003"/>
      <c r="H55" s="1003"/>
      <c r="I55" s="1003"/>
      <c r="J55" s="1003"/>
      <c r="K55" s="1003"/>
      <c r="L55" s="1003"/>
      <c r="M55" s="1003"/>
      <c r="N55" s="1003"/>
      <c r="O55" s="1003"/>
      <c r="P55" s="1003"/>
      <c r="Q55" s="1003"/>
      <c r="R55" s="1003"/>
      <c r="S55" s="1003"/>
      <c r="T55" s="1003"/>
      <c r="U55" s="1003"/>
      <c r="V55" s="1003"/>
      <c r="W55" s="1003"/>
      <c r="X55" s="1003"/>
      <c r="Y55" s="1003"/>
      <c r="Z55" s="1003"/>
      <c r="AA55" s="1003"/>
      <c r="AB55" s="1003"/>
      <c r="AC55" s="1003"/>
      <c r="AD55" s="1003"/>
      <c r="AE55" s="1003"/>
      <c r="AF55" s="1003"/>
      <c r="AG55" s="1003"/>
      <c r="AH55" s="1004"/>
    </row>
    <row r="56" spans="1:34" ht="21" customHeight="1">
      <c r="A56" s="1005" t="s">
        <v>222</v>
      </c>
      <c r="B56" s="1006"/>
      <c r="C56" s="1006"/>
      <c r="D56" s="1007"/>
      <c r="E56" s="996"/>
      <c r="F56" s="997"/>
      <c r="G56" s="997"/>
      <c r="H56" s="997"/>
      <c r="I56" s="997"/>
      <c r="J56" s="997"/>
      <c r="K56" s="997"/>
      <c r="L56" s="997"/>
      <c r="M56" s="997"/>
      <c r="N56" s="997"/>
      <c r="O56" s="997"/>
      <c r="P56" s="997"/>
      <c r="Q56" s="997"/>
      <c r="R56" s="997"/>
      <c r="S56" s="997"/>
      <c r="T56" s="997"/>
      <c r="U56" s="997"/>
      <c r="V56" s="997"/>
      <c r="W56" s="997"/>
      <c r="X56" s="997"/>
      <c r="Y56" s="997"/>
      <c r="Z56" s="997"/>
      <c r="AA56" s="997"/>
      <c r="AB56" s="997"/>
      <c r="AC56" s="997"/>
      <c r="AD56" s="997"/>
      <c r="AE56" s="997"/>
      <c r="AF56" s="997"/>
      <c r="AG56" s="997"/>
      <c r="AH56" s="998"/>
    </row>
    <row r="57" spans="1:34" ht="21" customHeight="1">
      <c r="A57" s="1008"/>
      <c r="B57" s="1009"/>
      <c r="C57" s="1009"/>
      <c r="D57" s="1010"/>
      <c r="E57" s="1002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003"/>
      <c r="AC57" s="1003"/>
      <c r="AD57" s="1003"/>
      <c r="AE57" s="1003"/>
      <c r="AF57" s="1003"/>
      <c r="AG57" s="1003"/>
      <c r="AH57" s="1004"/>
    </row>
    <row r="58" spans="1:34" ht="306.75" customHeight="1" thickBot="1">
      <c r="A58" s="1011" t="s">
        <v>250</v>
      </c>
      <c r="B58" s="1012"/>
      <c r="C58" s="1012"/>
      <c r="D58" s="1012"/>
      <c r="E58" s="1012"/>
      <c r="F58" s="1012"/>
      <c r="G58" s="1012"/>
      <c r="H58" s="1012"/>
      <c r="I58" s="1012"/>
      <c r="J58" s="1012"/>
      <c r="K58" s="1012"/>
      <c r="L58" s="1012"/>
      <c r="M58" s="1012"/>
      <c r="N58" s="1012"/>
      <c r="O58" s="1012"/>
      <c r="P58" s="1012"/>
      <c r="Q58" s="1012"/>
      <c r="R58" s="1012"/>
      <c r="S58" s="1012"/>
      <c r="T58" s="1012"/>
      <c r="U58" s="1012"/>
      <c r="V58" s="1012"/>
      <c r="W58" s="1012"/>
      <c r="X58" s="1012"/>
      <c r="Y58" s="1012"/>
      <c r="Z58" s="1012"/>
      <c r="AA58" s="1012"/>
      <c r="AB58" s="1012"/>
      <c r="AC58" s="1012"/>
      <c r="AD58" s="1012"/>
      <c r="AE58" s="1012"/>
      <c r="AF58" s="1012"/>
      <c r="AG58" s="1012"/>
      <c r="AH58" s="1013"/>
    </row>
    <row r="59" spans="1:34" ht="20.100000000000001" customHeight="1">
      <c r="A59" s="1014"/>
      <c r="B59" s="1014"/>
      <c r="C59" s="1014"/>
      <c r="D59" s="1014"/>
      <c r="E59" s="1014"/>
      <c r="F59" s="1014"/>
      <c r="G59" s="1014"/>
      <c r="H59" s="1014"/>
      <c r="I59" s="1014"/>
      <c r="J59" s="1014"/>
      <c r="K59" s="1014"/>
      <c r="L59" s="1014"/>
      <c r="M59" s="1014"/>
      <c r="N59" s="1014"/>
      <c r="O59" s="1014"/>
      <c r="P59" s="1014"/>
      <c r="Q59" s="1014"/>
      <c r="R59" s="1014"/>
      <c r="S59" s="1014"/>
      <c r="T59" s="1014"/>
      <c r="U59" s="1014"/>
      <c r="V59" s="1014"/>
      <c r="W59" s="1014"/>
      <c r="X59" s="1014"/>
      <c r="Y59" s="1014"/>
      <c r="Z59" s="1014"/>
      <c r="AA59" s="1014"/>
      <c r="AB59" s="1014"/>
      <c r="AC59" s="1014"/>
      <c r="AD59" s="1014"/>
      <c r="AE59" s="1014"/>
      <c r="AF59" s="1014"/>
      <c r="AG59" s="1014"/>
      <c r="AH59" s="1014"/>
    </row>
    <row r="60" spans="1:34" ht="21" customHeight="1">
      <c r="A60" s="995" t="s">
        <v>194</v>
      </c>
      <c r="B60" s="995"/>
      <c r="C60" s="995"/>
      <c r="D60" s="995"/>
      <c r="E60" s="995"/>
      <c r="F60" s="995"/>
      <c r="G60" s="995"/>
      <c r="H60" s="995"/>
      <c r="I60" s="995"/>
      <c r="J60" s="995"/>
      <c r="K60" s="995"/>
      <c r="L60" s="995"/>
      <c r="M60" s="995"/>
      <c r="N60" s="995"/>
      <c r="O60" s="995"/>
      <c r="P60" s="995"/>
      <c r="Q60" s="995"/>
      <c r="R60" s="995"/>
      <c r="S60" s="995"/>
      <c r="T60" s="995"/>
      <c r="U60" s="995"/>
      <c r="V60" s="995"/>
      <c r="W60" s="995"/>
      <c r="X60" s="995"/>
      <c r="Y60" s="995"/>
      <c r="Z60" s="995"/>
      <c r="AA60" s="995"/>
      <c r="AB60" s="995"/>
      <c r="AC60" s="995"/>
      <c r="AD60" s="995"/>
      <c r="AE60" s="995"/>
      <c r="AF60" s="995"/>
      <c r="AG60" s="995"/>
      <c r="AH60" s="995"/>
    </row>
    <row r="61" spans="1:34" ht="20.100000000000001" customHeight="1">
      <c r="A61" s="208"/>
      <c r="B61" s="207" t="s">
        <v>193</v>
      </c>
      <c r="C61" s="207" t="s">
        <v>192</v>
      </c>
      <c r="D61" s="207"/>
      <c r="E61" s="207"/>
      <c r="F61" s="207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</row>
    <row r="62" spans="1:34" ht="15" customHeight="1">
      <c r="A62" s="207"/>
      <c r="B62" s="207" t="s">
        <v>191</v>
      </c>
      <c r="C62" s="207" t="s">
        <v>246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</row>
    <row r="63" spans="1:34" ht="15" customHeight="1">
      <c r="C63" s="207" t="s">
        <v>247</v>
      </c>
    </row>
    <row r="64" spans="1:34" ht="20.100000000000001" customHeight="1">
      <c r="A64" s="235" t="s">
        <v>266</v>
      </c>
      <c r="B64" s="236"/>
      <c r="C64" s="236"/>
    </row>
    <row r="65" spans="1:34" ht="13.8" thickBo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</row>
    <row r="66" spans="1:34" s="33" customFormat="1" ht="25.05" customHeight="1" thickTop="1" thickBot="1">
      <c r="M66" s="400" t="s">
        <v>63</v>
      </c>
      <c r="N66" s="401"/>
      <c r="O66" s="402"/>
      <c r="P66" s="375" t="s">
        <v>317</v>
      </c>
      <c r="Q66" s="376"/>
      <c r="R66" s="376"/>
      <c r="S66" s="376"/>
      <c r="T66" s="376"/>
      <c r="U66" s="376"/>
      <c r="V66" s="376"/>
      <c r="W66" s="376"/>
      <c r="X66" s="377"/>
      <c r="Y66" s="412" t="s">
        <v>62</v>
      </c>
      <c r="Z66" s="413"/>
      <c r="AA66" s="414"/>
      <c r="AB66" s="453"/>
      <c r="AC66" s="383"/>
      <c r="AD66" s="71" t="s">
        <v>61</v>
      </c>
      <c r="AE66" s="383"/>
      <c r="AF66" s="383"/>
      <c r="AG66" s="451" t="s">
        <v>60</v>
      </c>
      <c r="AH66" s="452"/>
    </row>
    <row r="67" spans="1:34" s="33" customFormat="1" ht="15.75" customHeight="1">
      <c r="A67" s="296" t="s">
        <v>59</v>
      </c>
      <c r="B67" s="297"/>
      <c r="C67" s="298"/>
      <c r="D67" s="404" t="str">
        <f>IF(共通入力!$D$2="","",共通入力!$D$2)</f>
        <v/>
      </c>
      <c r="E67" s="404"/>
      <c r="F67" s="404"/>
      <c r="G67" s="404"/>
      <c r="H67" s="404"/>
      <c r="I67" s="404"/>
      <c r="J67" s="404"/>
      <c r="K67" s="404"/>
      <c r="L67" s="404"/>
      <c r="M67" s="296" t="s">
        <v>58</v>
      </c>
      <c r="N67" s="297"/>
      <c r="O67" s="298"/>
      <c r="P67" s="966" t="s">
        <v>57</v>
      </c>
      <c r="Q67" s="967"/>
      <c r="R67" s="968"/>
      <c r="S67" s="381" t="str">
        <f>IF(共通入力!$Q$2="","",共通入力!$Q$2)</f>
        <v/>
      </c>
      <c r="T67" s="969"/>
      <c r="U67" s="969"/>
      <c r="V67" s="969"/>
      <c r="W67" s="969"/>
      <c r="X67" s="969"/>
      <c r="Y67" s="969"/>
      <c r="Z67" s="969"/>
      <c r="AA67" s="969"/>
      <c r="AB67" s="969"/>
      <c r="AC67" s="969"/>
      <c r="AD67" s="969"/>
      <c r="AE67" s="969"/>
      <c r="AF67" s="969"/>
      <c r="AG67" s="969"/>
      <c r="AH67" s="970"/>
    </row>
    <row r="68" spans="1:34" s="33" customFormat="1" ht="33" customHeight="1" thickBot="1">
      <c r="A68" s="299"/>
      <c r="B68" s="300"/>
      <c r="C68" s="301"/>
      <c r="D68" s="407"/>
      <c r="E68" s="407"/>
      <c r="F68" s="407"/>
      <c r="G68" s="407"/>
      <c r="H68" s="407"/>
      <c r="I68" s="407"/>
      <c r="J68" s="407"/>
      <c r="K68" s="407"/>
      <c r="L68" s="407"/>
      <c r="M68" s="299"/>
      <c r="N68" s="300"/>
      <c r="O68" s="301"/>
      <c r="P68" s="567" t="str">
        <f>IF(共通入力!$N$3="","",共通入力!$N$3)</f>
        <v/>
      </c>
      <c r="Q68" s="568"/>
      <c r="R68" s="568"/>
      <c r="S68" s="568"/>
      <c r="T68" s="568"/>
      <c r="U68" s="568"/>
      <c r="V68" s="568"/>
      <c r="W68" s="568"/>
      <c r="X68" s="568"/>
      <c r="Y68" s="568"/>
      <c r="Z68" s="568"/>
      <c r="AA68" s="568"/>
      <c r="AB68" s="568"/>
      <c r="AC68" s="568"/>
      <c r="AD68" s="568"/>
      <c r="AE68" s="568"/>
      <c r="AF68" s="568"/>
      <c r="AG68" s="568"/>
      <c r="AH68" s="569"/>
    </row>
    <row r="69" spans="1:34" ht="15" customHeight="1" thickBot="1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</row>
    <row r="70" spans="1:34" ht="18.75" customHeight="1">
      <c r="A70" s="971" t="s">
        <v>221</v>
      </c>
      <c r="B70" s="972"/>
      <c r="C70" s="972"/>
      <c r="D70" s="973"/>
      <c r="E70" s="974"/>
      <c r="F70" s="975"/>
      <c r="G70" s="975"/>
      <c r="H70" s="975"/>
      <c r="I70" s="975"/>
      <c r="J70" s="975"/>
      <c r="K70" s="975"/>
      <c r="L70" s="975"/>
      <c r="M70" s="975"/>
      <c r="N70" s="975"/>
      <c r="O70" s="975"/>
      <c r="P70" s="975"/>
      <c r="Q70" s="975"/>
      <c r="R70" s="975"/>
      <c r="S70" s="975"/>
      <c r="T70" s="975"/>
      <c r="U70" s="975"/>
      <c r="V70" s="975"/>
      <c r="W70" s="975"/>
      <c r="X70" s="975"/>
      <c r="Y70" s="1015" t="s">
        <v>258</v>
      </c>
      <c r="Z70" s="1016"/>
      <c r="AA70" s="1016"/>
      <c r="AB70" s="1016"/>
      <c r="AC70" s="1016"/>
      <c r="AD70" s="1016"/>
      <c r="AE70" s="1016"/>
      <c r="AF70" s="1016"/>
      <c r="AG70" s="1016"/>
      <c r="AH70" s="1017"/>
    </row>
    <row r="71" spans="1:34" ht="32.25" customHeight="1">
      <c r="A71" s="989" t="s">
        <v>220</v>
      </c>
      <c r="B71" s="990"/>
      <c r="C71" s="990"/>
      <c r="D71" s="991"/>
      <c r="E71" s="992" t="str">
        <f>IF('様式２(非食品)'!B11="","",'様式２(非食品)'!B11)</f>
        <v/>
      </c>
      <c r="F71" s="993"/>
      <c r="G71" s="993"/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1018"/>
      <c r="Z71" s="1019"/>
      <c r="AA71" s="1019"/>
      <c r="AB71" s="1019"/>
      <c r="AC71" s="1019"/>
      <c r="AD71" s="1019"/>
      <c r="AE71" s="1019"/>
      <c r="AF71" s="1019"/>
      <c r="AG71" s="1019"/>
      <c r="AH71" s="1020"/>
    </row>
    <row r="72" spans="1:34" ht="32.25" customHeight="1">
      <c r="A72" s="858" t="s">
        <v>248</v>
      </c>
      <c r="B72" s="859"/>
      <c r="C72" s="859"/>
      <c r="D72" s="860"/>
      <c r="E72" s="1021" t="s">
        <v>249</v>
      </c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3"/>
      <c r="Q72" s="1023"/>
      <c r="R72" s="1023"/>
      <c r="S72" s="1023"/>
      <c r="T72" s="1023"/>
      <c r="U72" s="1023"/>
      <c r="V72" s="1023"/>
      <c r="W72" s="1023"/>
      <c r="X72" s="1024"/>
      <c r="Y72" s="1025">
        <f>'様式２(非食品)'!A11</f>
        <v>4</v>
      </c>
      <c r="Z72" s="1026"/>
      <c r="AA72" s="1026"/>
      <c r="AB72" s="1026"/>
      <c r="AC72" s="1026"/>
      <c r="AD72" s="1026"/>
      <c r="AE72" s="1026"/>
      <c r="AF72" s="1026"/>
      <c r="AG72" s="1026"/>
      <c r="AH72" s="1027"/>
    </row>
    <row r="73" spans="1:34" ht="30" customHeight="1">
      <c r="A73" s="1031" t="s">
        <v>224</v>
      </c>
      <c r="B73" s="1032"/>
      <c r="C73" s="1032"/>
      <c r="D73" s="1033"/>
      <c r="E73" s="209" t="s">
        <v>218</v>
      </c>
      <c r="F73" s="1034"/>
      <c r="G73" s="1034"/>
      <c r="H73" s="1034"/>
      <c r="I73" s="1034"/>
      <c r="J73" s="1034"/>
      <c r="K73" s="1034"/>
      <c r="L73" s="1034"/>
      <c r="M73" s="1034"/>
      <c r="N73" s="1034"/>
      <c r="O73" s="1034"/>
      <c r="P73" s="1034"/>
      <c r="Q73" s="1034"/>
      <c r="R73" s="1034"/>
      <c r="S73" s="1034"/>
      <c r="T73" s="1034"/>
      <c r="U73" s="1034"/>
      <c r="V73" s="1034"/>
      <c r="W73" s="1034"/>
      <c r="X73" s="1035"/>
      <c r="Y73" s="1028"/>
      <c r="Z73" s="1029"/>
      <c r="AA73" s="1029"/>
      <c r="AB73" s="1029"/>
      <c r="AC73" s="1029"/>
      <c r="AD73" s="1029"/>
      <c r="AE73" s="1029"/>
      <c r="AF73" s="1029"/>
      <c r="AG73" s="1029"/>
      <c r="AH73" s="1030"/>
    </row>
    <row r="74" spans="1:34" ht="21" customHeight="1">
      <c r="A74" s="954" t="s">
        <v>212</v>
      </c>
      <c r="B74" s="955"/>
      <c r="C74" s="955"/>
      <c r="D74" s="956"/>
      <c r="E74" s="996"/>
      <c r="F74" s="997"/>
      <c r="G74" s="997"/>
      <c r="H74" s="997"/>
      <c r="I74" s="997"/>
      <c r="J74" s="997"/>
      <c r="K74" s="997"/>
      <c r="L74" s="997"/>
      <c r="M74" s="997"/>
      <c r="N74" s="997"/>
      <c r="O74" s="997"/>
      <c r="P74" s="997"/>
      <c r="Q74" s="997"/>
      <c r="R74" s="997"/>
      <c r="S74" s="997"/>
      <c r="T74" s="997"/>
      <c r="U74" s="997"/>
      <c r="V74" s="997"/>
      <c r="W74" s="997"/>
      <c r="X74" s="997"/>
      <c r="Y74" s="997"/>
      <c r="Z74" s="997"/>
      <c r="AA74" s="997"/>
      <c r="AB74" s="997"/>
      <c r="AC74" s="997"/>
      <c r="AD74" s="997"/>
      <c r="AE74" s="997"/>
      <c r="AF74" s="997"/>
      <c r="AG74" s="997"/>
      <c r="AH74" s="998"/>
    </row>
    <row r="75" spans="1:34" ht="21" customHeight="1">
      <c r="A75" s="957"/>
      <c r="B75" s="958"/>
      <c r="C75" s="958"/>
      <c r="D75" s="959"/>
      <c r="E75" s="999"/>
      <c r="F75" s="1000"/>
      <c r="G75" s="1000"/>
      <c r="H75" s="1000"/>
      <c r="I75" s="1000"/>
      <c r="J75" s="1000"/>
      <c r="K75" s="1000"/>
      <c r="L75" s="1000"/>
      <c r="M75" s="1000"/>
      <c r="N75" s="1000"/>
      <c r="O75" s="1000"/>
      <c r="P75" s="1000"/>
      <c r="Q75" s="1000"/>
      <c r="R75" s="1000"/>
      <c r="S75" s="1000"/>
      <c r="T75" s="1000"/>
      <c r="U75" s="1000"/>
      <c r="V75" s="1000"/>
      <c r="W75" s="1000"/>
      <c r="X75" s="1000"/>
      <c r="Y75" s="1000"/>
      <c r="Z75" s="1000"/>
      <c r="AA75" s="1000"/>
      <c r="AB75" s="1000"/>
      <c r="AC75" s="1000"/>
      <c r="AD75" s="1000"/>
      <c r="AE75" s="1000"/>
      <c r="AF75" s="1000"/>
      <c r="AG75" s="1000"/>
      <c r="AH75" s="1001"/>
    </row>
    <row r="76" spans="1:34" ht="21" customHeight="1">
      <c r="A76" s="989"/>
      <c r="B76" s="990"/>
      <c r="C76" s="990"/>
      <c r="D76" s="991"/>
      <c r="E76" s="1002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4"/>
    </row>
    <row r="77" spans="1:34" ht="21" customHeight="1">
      <c r="A77" s="1005" t="s">
        <v>222</v>
      </c>
      <c r="B77" s="1006"/>
      <c r="C77" s="1006"/>
      <c r="D77" s="1007"/>
      <c r="E77" s="996"/>
      <c r="F77" s="997"/>
      <c r="G77" s="997"/>
      <c r="H77" s="997"/>
      <c r="I77" s="997"/>
      <c r="J77" s="997"/>
      <c r="K77" s="997"/>
      <c r="L77" s="997"/>
      <c r="M77" s="997"/>
      <c r="N77" s="997"/>
      <c r="O77" s="997"/>
      <c r="P77" s="997"/>
      <c r="Q77" s="997"/>
      <c r="R77" s="997"/>
      <c r="S77" s="997"/>
      <c r="T77" s="997"/>
      <c r="U77" s="997"/>
      <c r="V77" s="997"/>
      <c r="W77" s="997"/>
      <c r="X77" s="997"/>
      <c r="Y77" s="997"/>
      <c r="Z77" s="997"/>
      <c r="AA77" s="997"/>
      <c r="AB77" s="997"/>
      <c r="AC77" s="997"/>
      <c r="AD77" s="997"/>
      <c r="AE77" s="997"/>
      <c r="AF77" s="997"/>
      <c r="AG77" s="997"/>
      <c r="AH77" s="998"/>
    </row>
    <row r="78" spans="1:34" ht="21" customHeight="1">
      <c r="A78" s="1008"/>
      <c r="B78" s="1009"/>
      <c r="C78" s="1009"/>
      <c r="D78" s="1010"/>
      <c r="E78" s="1002"/>
      <c r="F78" s="1003"/>
      <c r="G78" s="1003"/>
      <c r="H78" s="1003"/>
      <c r="I78" s="1003"/>
      <c r="J78" s="1003"/>
      <c r="K78" s="1003"/>
      <c r="L78" s="1003"/>
      <c r="M78" s="1003"/>
      <c r="N78" s="1003"/>
      <c r="O78" s="1003"/>
      <c r="P78" s="1003"/>
      <c r="Q78" s="1003"/>
      <c r="R78" s="1003"/>
      <c r="S78" s="1003"/>
      <c r="T78" s="1003"/>
      <c r="U78" s="1003"/>
      <c r="V78" s="1003"/>
      <c r="W78" s="1003"/>
      <c r="X78" s="1003"/>
      <c r="Y78" s="1003"/>
      <c r="Z78" s="1003"/>
      <c r="AA78" s="1003"/>
      <c r="AB78" s="1003"/>
      <c r="AC78" s="1003"/>
      <c r="AD78" s="1003"/>
      <c r="AE78" s="1003"/>
      <c r="AF78" s="1003"/>
      <c r="AG78" s="1003"/>
      <c r="AH78" s="1004"/>
    </row>
    <row r="79" spans="1:34" ht="306.75" customHeight="1" thickBot="1">
      <c r="A79" s="1011" t="s">
        <v>250</v>
      </c>
      <c r="B79" s="1012"/>
      <c r="C79" s="1012"/>
      <c r="D79" s="1012"/>
      <c r="E79" s="1012"/>
      <c r="F79" s="1012"/>
      <c r="G79" s="1012"/>
      <c r="H79" s="1012"/>
      <c r="I79" s="1012"/>
      <c r="J79" s="1012"/>
      <c r="K79" s="1012"/>
      <c r="L79" s="1012"/>
      <c r="M79" s="1012"/>
      <c r="N79" s="1012"/>
      <c r="O79" s="1012"/>
      <c r="P79" s="1012"/>
      <c r="Q79" s="1012"/>
      <c r="R79" s="1012"/>
      <c r="S79" s="1012"/>
      <c r="T79" s="1012"/>
      <c r="U79" s="1012"/>
      <c r="V79" s="1012"/>
      <c r="W79" s="1012"/>
      <c r="X79" s="1012"/>
      <c r="Y79" s="1012"/>
      <c r="Z79" s="1012"/>
      <c r="AA79" s="1012"/>
      <c r="AB79" s="1012"/>
      <c r="AC79" s="1012"/>
      <c r="AD79" s="1012"/>
      <c r="AE79" s="1012"/>
      <c r="AF79" s="1012"/>
      <c r="AG79" s="1012"/>
      <c r="AH79" s="1013"/>
    </row>
    <row r="80" spans="1:34" ht="20.100000000000001" customHeight="1">
      <c r="A80" s="1014"/>
      <c r="B80" s="1014"/>
      <c r="C80" s="1014"/>
      <c r="D80" s="1014"/>
      <c r="E80" s="1014"/>
      <c r="F80" s="1014"/>
      <c r="G80" s="1014"/>
      <c r="H80" s="1014"/>
      <c r="I80" s="1014"/>
      <c r="J80" s="1014"/>
      <c r="K80" s="1014"/>
      <c r="L80" s="1014"/>
      <c r="M80" s="1014"/>
      <c r="N80" s="1014"/>
      <c r="O80" s="1014"/>
      <c r="P80" s="1014"/>
      <c r="Q80" s="1014"/>
      <c r="R80" s="1014"/>
      <c r="S80" s="1014"/>
      <c r="T80" s="1014"/>
      <c r="U80" s="1014"/>
      <c r="V80" s="1014"/>
      <c r="W80" s="1014"/>
      <c r="X80" s="1014"/>
      <c r="Y80" s="1014"/>
      <c r="Z80" s="1014"/>
      <c r="AA80" s="1014"/>
      <c r="AB80" s="1014"/>
      <c r="AC80" s="1014"/>
      <c r="AD80" s="1014"/>
      <c r="AE80" s="1014"/>
      <c r="AF80" s="1014"/>
      <c r="AG80" s="1014"/>
      <c r="AH80" s="1014"/>
    </row>
    <row r="81" spans="1:34" ht="21" customHeight="1">
      <c r="A81" s="995" t="s">
        <v>194</v>
      </c>
      <c r="B81" s="995"/>
      <c r="C81" s="995"/>
      <c r="D81" s="995"/>
      <c r="E81" s="995"/>
      <c r="F81" s="995"/>
      <c r="G81" s="995"/>
      <c r="H81" s="995"/>
      <c r="I81" s="995"/>
      <c r="J81" s="995"/>
      <c r="K81" s="995"/>
      <c r="L81" s="995"/>
      <c r="M81" s="995"/>
      <c r="N81" s="995"/>
      <c r="O81" s="995"/>
      <c r="P81" s="995"/>
      <c r="Q81" s="995"/>
      <c r="R81" s="995"/>
      <c r="S81" s="995"/>
      <c r="T81" s="995"/>
      <c r="U81" s="995"/>
      <c r="V81" s="995"/>
      <c r="W81" s="995"/>
      <c r="X81" s="995"/>
      <c r="Y81" s="995"/>
      <c r="Z81" s="995"/>
      <c r="AA81" s="995"/>
      <c r="AB81" s="995"/>
      <c r="AC81" s="995"/>
      <c r="AD81" s="995"/>
      <c r="AE81" s="995"/>
      <c r="AF81" s="995"/>
      <c r="AG81" s="995"/>
      <c r="AH81" s="995"/>
    </row>
    <row r="82" spans="1:34" ht="20.100000000000001" customHeight="1">
      <c r="A82" s="208"/>
      <c r="B82" s="207" t="s">
        <v>193</v>
      </c>
      <c r="C82" s="207" t="s">
        <v>192</v>
      </c>
      <c r="D82" s="207"/>
      <c r="E82" s="207"/>
      <c r="F82" s="207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</row>
    <row r="83" spans="1:34" ht="15" customHeight="1">
      <c r="A83" s="207"/>
      <c r="B83" s="207" t="s">
        <v>191</v>
      </c>
      <c r="C83" s="207" t="s">
        <v>246</v>
      </c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</row>
    <row r="84" spans="1:34" ht="15" customHeight="1">
      <c r="C84" s="207" t="s">
        <v>247</v>
      </c>
    </row>
    <row r="85" spans="1:34" ht="20.100000000000001" customHeight="1">
      <c r="A85" s="235" t="s">
        <v>266</v>
      </c>
      <c r="B85" s="236"/>
      <c r="C85" s="236"/>
    </row>
    <row r="86" spans="1:34" ht="13.8" thickBot="1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</row>
    <row r="87" spans="1:34" s="33" customFormat="1" ht="25.05" customHeight="1" thickTop="1" thickBot="1">
      <c r="M87" s="400" t="s">
        <v>63</v>
      </c>
      <c r="N87" s="401"/>
      <c r="O87" s="402"/>
      <c r="P87" s="375" t="s">
        <v>317</v>
      </c>
      <c r="Q87" s="376"/>
      <c r="R87" s="376"/>
      <c r="S87" s="376"/>
      <c r="T87" s="376"/>
      <c r="U87" s="376"/>
      <c r="V87" s="376"/>
      <c r="W87" s="376"/>
      <c r="X87" s="377"/>
      <c r="Y87" s="412" t="s">
        <v>62</v>
      </c>
      <c r="Z87" s="413"/>
      <c r="AA87" s="414"/>
      <c r="AB87" s="453"/>
      <c r="AC87" s="383"/>
      <c r="AD87" s="71" t="s">
        <v>61</v>
      </c>
      <c r="AE87" s="383"/>
      <c r="AF87" s="383"/>
      <c r="AG87" s="451" t="s">
        <v>60</v>
      </c>
      <c r="AH87" s="452"/>
    </row>
    <row r="88" spans="1:34" s="33" customFormat="1" ht="15.75" customHeight="1">
      <c r="A88" s="296" t="s">
        <v>59</v>
      </c>
      <c r="B88" s="297"/>
      <c r="C88" s="298"/>
      <c r="D88" s="404" t="str">
        <f>IF(共通入力!$D$2="","",共通入力!$D$2)</f>
        <v/>
      </c>
      <c r="E88" s="404"/>
      <c r="F88" s="404"/>
      <c r="G88" s="404"/>
      <c r="H88" s="404"/>
      <c r="I88" s="404"/>
      <c r="J88" s="404"/>
      <c r="K88" s="404"/>
      <c r="L88" s="404"/>
      <c r="M88" s="296" t="s">
        <v>58</v>
      </c>
      <c r="N88" s="297"/>
      <c r="O88" s="298"/>
      <c r="P88" s="966" t="s">
        <v>57</v>
      </c>
      <c r="Q88" s="967"/>
      <c r="R88" s="968"/>
      <c r="S88" s="381" t="str">
        <f>IF(共通入力!$Q$2="","",共通入力!$Q$2)</f>
        <v/>
      </c>
      <c r="T88" s="969"/>
      <c r="U88" s="969"/>
      <c r="V88" s="969"/>
      <c r="W88" s="969"/>
      <c r="X88" s="969"/>
      <c r="Y88" s="969"/>
      <c r="Z88" s="969"/>
      <c r="AA88" s="969"/>
      <c r="AB88" s="969"/>
      <c r="AC88" s="969"/>
      <c r="AD88" s="969"/>
      <c r="AE88" s="969"/>
      <c r="AF88" s="969"/>
      <c r="AG88" s="969"/>
      <c r="AH88" s="970"/>
    </row>
    <row r="89" spans="1:34" s="33" customFormat="1" ht="33" customHeight="1" thickBot="1">
      <c r="A89" s="299"/>
      <c r="B89" s="300"/>
      <c r="C89" s="301"/>
      <c r="D89" s="407"/>
      <c r="E89" s="407"/>
      <c r="F89" s="407"/>
      <c r="G89" s="407"/>
      <c r="H89" s="407"/>
      <c r="I89" s="407"/>
      <c r="J89" s="407"/>
      <c r="K89" s="407"/>
      <c r="L89" s="407"/>
      <c r="M89" s="299"/>
      <c r="N89" s="300"/>
      <c r="O89" s="301"/>
      <c r="P89" s="567" t="str">
        <f>IF(共通入力!$N$3="","",共通入力!$N$3)</f>
        <v/>
      </c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9"/>
    </row>
    <row r="90" spans="1:34" ht="15" customHeight="1" thickBot="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</row>
    <row r="91" spans="1:34" ht="18.75" customHeight="1">
      <c r="A91" s="971" t="s">
        <v>221</v>
      </c>
      <c r="B91" s="972"/>
      <c r="C91" s="972"/>
      <c r="D91" s="973"/>
      <c r="E91" s="974"/>
      <c r="F91" s="975"/>
      <c r="G91" s="975"/>
      <c r="H91" s="975"/>
      <c r="I91" s="975"/>
      <c r="J91" s="975"/>
      <c r="K91" s="975"/>
      <c r="L91" s="975"/>
      <c r="M91" s="975"/>
      <c r="N91" s="975"/>
      <c r="O91" s="975"/>
      <c r="P91" s="975"/>
      <c r="Q91" s="975"/>
      <c r="R91" s="975"/>
      <c r="S91" s="975"/>
      <c r="T91" s="975"/>
      <c r="U91" s="975"/>
      <c r="V91" s="975"/>
      <c r="W91" s="975"/>
      <c r="X91" s="975"/>
      <c r="Y91" s="1015" t="s">
        <v>258</v>
      </c>
      <c r="Z91" s="1016"/>
      <c r="AA91" s="1016"/>
      <c r="AB91" s="1016"/>
      <c r="AC91" s="1016"/>
      <c r="AD91" s="1016"/>
      <c r="AE91" s="1016"/>
      <c r="AF91" s="1016"/>
      <c r="AG91" s="1016"/>
      <c r="AH91" s="1017"/>
    </row>
    <row r="92" spans="1:34" ht="32.25" customHeight="1">
      <c r="A92" s="989" t="s">
        <v>220</v>
      </c>
      <c r="B92" s="990"/>
      <c r="C92" s="990"/>
      <c r="D92" s="991"/>
      <c r="E92" s="992" t="str">
        <f>IF('様式２(非食品)'!B12="","",'様式２(非食品)'!B12)</f>
        <v/>
      </c>
      <c r="F92" s="993"/>
      <c r="G92" s="993"/>
      <c r="H92" s="993"/>
      <c r="I92" s="993"/>
      <c r="J92" s="993"/>
      <c r="K92" s="993"/>
      <c r="L92" s="993"/>
      <c r="M92" s="993"/>
      <c r="N92" s="993"/>
      <c r="O92" s="993"/>
      <c r="P92" s="993"/>
      <c r="Q92" s="993"/>
      <c r="R92" s="993"/>
      <c r="S92" s="993"/>
      <c r="T92" s="993"/>
      <c r="U92" s="993"/>
      <c r="V92" s="993"/>
      <c r="W92" s="993"/>
      <c r="X92" s="993"/>
      <c r="Y92" s="1018"/>
      <c r="Z92" s="1019"/>
      <c r="AA92" s="1019"/>
      <c r="AB92" s="1019"/>
      <c r="AC92" s="1019"/>
      <c r="AD92" s="1019"/>
      <c r="AE92" s="1019"/>
      <c r="AF92" s="1019"/>
      <c r="AG92" s="1019"/>
      <c r="AH92" s="1020"/>
    </row>
    <row r="93" spans="1:34" ht="32.25" customHeight="1">
      <c r="A93" s="858" t="s">
        <v>248</v>
      </c>
      <c r="B93" s="859"/>
      <c r="C93" s="859"/>
      <c r="D93" s="860"/>
      <c r="E93" s="1021" t="s">
        <v>249</v>
      </c>
      <c r="F93" s="1022"/>
      <c r="G93" s="1022"/>
      <c r="H93" s="1022"/>
      <c r="I93" s="1022"/>
      <c r="J93" s="1022"/>
      <c r="K93" s="1022"/>
      <c r="L93" s="1022"/>
      <c r="M93" s="1022"/>
      <c r="N93" s="1022"/>
      <c r="O93" s="1022"/>
      <c r="P93" s="1023"/>
      <c r="Q93" s="1023"/>
      <c r="R93" s="1023"/>
      <c r="S93" s="1023"/>
      <c r="T93" s="1023"/>
      <c r="U93" s="1023"/>
      <c r="V93" s="1023"/>
      <c r="W93" s="1023"/>
      <c r="X93" s="1024"/>
      <c r="Y93" s="1025">
        <f>'様式２(非食品)'!A12</f>
        <v>5</v>
      </c>
      <c r="Z93" s="1026"/>
      <c r="AA93" s="1026"/>
      <c r="AB93" s="1026"/>
      <c r="AC93" s="1026"/>
      <c r="AD93" s="1026"/>
      <c r="AE93" s="1026"/>
      <c r="AF93" s="1026"/>
      <c r="AG93" s="1026"/>
      <c r="AH93" s="1027"/>
    </row>
    <row r="94" spans="1:34" ht="30" customHeight="1">
      <c r="A94" s="1031" t="s">
        <v>224</v>
      </c>
      <c r="B94" s="1032"/>
      <c r="C94" s="1032"/>
      <c r="D94" s="1033"/>
      <c r="E94" s="209" t="s">
        <v>218</v>
      </c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5"/>
      <c r="Y94" s="1028"/>
      <c r="Z94" s="1029"/>
      <c r="AA94" s="1029"/>
      <c r="AB94" s="1029"/>
      <c r="AC94" s="1029"/>
      <c r="AD94" s="1029"/>
      <c r="AE94" s="1029"/>
      <c r="AF94" s="1029"/>
      <c r="AG94" s="1029"/>
      <c r="AH94" s="1030"/>
    </row>
    <row r="95" spans="1:34" ht="21" customHeight="1">
      <c r="A95" s="954" t="s">
        <v>212</v>
      </c>
      <c r="B95" s="955"/>
      <c r="C95" s="955"/>
      <c r="D95" s="956"/>
      <c r="E95" s="996"/>
      <c r="F95" s="997"/>
      <c r="G95" s="997"/>
      <c r="H95" s="997"/>
      <c r="I95" s="997"/>
      <c r="J95" s="997"/>
      <c r="K95" s="997"/>
      <c r="L95" s="997"/>
      <c r="M95" s="997"/>
      <c r="N95" s="997"/>
      <c r="O95" s="997"/>
      <c r="P95" s="997"/>
      <c r="Q95" s="997"/>
      <c r="R95" s="997"/>
      <c r="S95" s="997"/>
      <c r="T95" s="997"/>
      <c r="U95" s="997"/>
      <c r="V95" s="997"/>
      <c r="W95" s="997"/>
      <c r="X95" s="997"/>
      <c r="Y95" s="997"/>
      <c r="Z95" s="997"/>
      <c r="AA95" s="997"/>
      <c r="AB95" s="997"/>
      <c r="AC95" s="997"/>
      <c r="AD95" s="997"/>
      <c r="AE95" s="997"/>
      <c r="AF95" s="997"/>
      <c r="AG95" s="997"/>
      <c r="AH95" s="998"/>
    </row>
    <row r="96" spans="1:34" ht="21" customHeight="1">
      <c r="A96" s="957"/>
      <c r="B96" s="958"/>
      <c r="C96" s="958"/>
      <c r="D96" s="959"/>
      <c r="E96" s="999"/>
      <c r="F96" s="1000"/>
      <c r="G96" s="1000"/>
      <c r="H96" s="1000"/>
      <c r="I96" s="1000"/>
      <c r="J96" s="1000"/>
      <c r="K96" s="1000"/>
      <c r="L96" s="1000"/>
      <c r="M96" s="1000"/>
      <c r="N96" s="1000"/>
      <c r="O96" s="1000"/>
      <c r="P96" s="1000"/>
      <c r="Q96" s="1000"/>
      <c r="R96" s="1000"/>
      <c r="S96" s="1000"/>
      <c r="T96" s="1000"/>
      <c r="U96" s="1000"/>
      <c r="V96" s="1000"/>
      <c r="W96" s="1000"/>
      <c r="X96" s="1000"/>
      <c r="Y96" s="1000"/>
      <c r="Z96" s="1000"/>
      <c r="AA96" s="1000"/>
      <c r="AB96" s="1000"/>
      <c r="AC96" s="1000"/>
      <c r="AD96" s="1000"/>
      <c r="AE96" s="1000"/>
      <c r="AF96" s="1000"/>
      <c r="AG96" s="1000"/>
      <c r="AH96" s="1001"/>
    </row>
    <row r="97" spans="1:34" ht="21" customHeight="1">
      <c r="A97" s="989"/>
      <c r="B97" s="990"/>
      <c r="C97" s="990"/>
      <c r="D97" s="991"/>
      <c r="E97" s="1002"/>
      <c r="F97" s="1003"/>
      <c r="G97" s="1003"/>
      <c r="H97" s="1003"/>
      <c r="I97" s="1003"/>
      <c r="J97" s="1003"/>
      <c r="K97" s="1003"/>
      <c r="L97" s="1003"/>
      <c r="M97" s="1003"/>
      <c r="N97" s="1003"/>
      <c r="O97" s="1003"/>
      <c r="P97" s="1003"/>
      <c r="Q97" s="1003"/>
      <c r="R97" s="1003"/>
      <c r="S97" s="1003"/>
      <c r="T97" s="1003"/>
      <c r="U97" s="1003"/>
      <c r="V97" s="1003"/>
      <c r="W97" s="1003"/>
      <c r="X97" s="1003"/>
      <c r="Y97" s="1003"/>
      <c r="Z97" s="1003"/>
      <c r="AA97" s="1003"/>
      <c r="AB97" s="1003"/>
      <c r="AC97" s="1003"/>
      <c r="AD97" s="1003"/>
      <c r="AE97" s="1003"/>
      <c r="AF97" s="1003"/>
      <c r="AG97" s="1003"/>
      <c r="AH97" s="1004"/>
    </row>
    <row r="98" spans="1:34" ht="21" customHeight="1">
      <c r="A98" s="1005" t="s">
        <v>222</v>
      </c>
      <c r="B98" s="1006"/>
      <c r="C98" s="1006"/>
      <c r="D98" s="1007"/>
      <c r="E98" s="996"/>
      <c r="F98" s="997"/>
      <c r="G98" s="997"/>
      <c r="H98" s="997"/>
      <c r="I98" s="997"/>
      <c r="J98" s="997"/>
      <c r="K98" s="997"/>
      <c r="L98" s="997"/>
      <c r="M98" s="997"/>
      <c r="N98" s="997"/>
      <c r="O98" s="997"/>
      <c r="P98" s="997"/>
      <c r="Q98" s="997"/>
      <c r="R98" s="997"/>
      <c r="S98" s="997"/>
      <c r="T98" s="997"/>
      <c r="U98" s="997"/>
      <c r="V98" s="997"/>
      <c r="W98" s="997"/>
      <c r="X98" s="997"/>
      <c r="Y98" s="997"/>
      <c r="Z98" s="997"/>
      <c r="AA98" s="997"/>
      <c r="AB98" s="997"/>
      <c r="AC98" s="997"/>
      <c r="AD98" s="997"/>
      <c r="AE98" s="997"/>
      <c r="AF98" s="997"/>
      <c r="AG98" s="997"/>
      <c r="AH98" s="998"/>
    </row>
    <row r="99" spans="1:34" ht="21" customHeight="1">
      <c r="A99" s="1008"/>
      <c r="B99" s="1009"/>
      <c r="C99" s="1009"/>
      <c r="D99" s="1010"/>
      <c r="E99" s="1002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4"/>
    </row>
    <row r="100" spans="1:34" ht="306.75" customHeight="1" thickBot="1">
      <c r="A100" s="1011" t="s">
        <v>250</v>
      </c>
      <c r="B100" s="1012"/>
      <c r="C100" s="1012"/>
      <c r="D100" s="1012"/>
      <c r="E100" s="1012"/>
      <c r="F100" s="1012"/>
      <c r="G100" s="1012"/>
      <c r="H100" s="1012"/>
      <c r="I100" s="1012"/>
      <c r="J100" s="1012"/>
      <c r="K100" s="1012"/>
      <c r="L100" s="1012"/>
      <c r="M100" s="1012"/>
      <c r="N100" s="1012"/>
      <c r="O100" s="1012"/>
      <c r="P100" s="1012"/>
      <c r="Q100" s="1012"/>
      <c r="R100" s="1012"/>
      <c r="S100" s="1012"/>
      <c r="T100" s="1012"/>
      <c r="U100" s="1012"/>
      <c r="V100" s="1012"/>
      <c r="W100" s="1012"/>
      <c r="X100" s="1012"/>
      <c r="Y100" s="1012"/>
      <c r="Z100" s="1012"/>
      <c r="AA100" s="1012"/>
      <c r="AB100" s="1012"/>
      <c r="AC100" s="1012"/>
      <c r="AD100" s="1012"/>
      <c r="AE100" s="1012"/>
      <c r="AF100" s="1012"/>
      <c r="AG100" s="1012"/>
      <c r="AH100" s="1013"/>
    </row>
    <row r="101" spans="1:34" ht="20.100000000000001" customHeight="1">
      <c r="A101" s="1014"/>
      <c r="B101" s="1014"/>
      <c r="C101" s="1014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4"/>
      <c r="T101" s="1014"/>
      <c r="U101" s="1014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4"/>
      <c r="AG101" s="1014"/>
      <c r="AH101" s="1014"/>
    </row>
    <row r="102" spans="1:34" ht="21" customHeight="1">
      <c r="A102" s="995" t="s">
        <v>194</v>
      </c>
      <c r="B102" s="995"/>
      <c r="C102" s="995"/>
      <c r="D102" s="995"/>
      <c r="E102" s="995"/>
      <c r="F102" s="995"/>
      <c r="G102" s="995"/>
      <c r="H102" s="995"/>
      <c r="I102" s="995"/>
      <c r="J102" s="995"/>
      <c r="K102" s="995"/>
      <c r="L102" s="995"/>
      <c r="M102" s="995"/>
      <c r="N102" s="995"/>
      <c r="O102" s="995"/>
      <c r="P102" s="995"/>
      <c r="Q102" s="995"/>
      <c r="R102" s="995"/>
      <c r="S102" s="995"/>
      <c r="T102" s="995"/>
      <c r="U102" s="995"/>
      <c r="V102" s="995"/>
      <c r="W102" s="995"/>
      <c r="X102" s="995"/>
      <c r="Y102" s="995"/>
      <c r="Z102" s="995"/>
      <c r="AA102" s="995"/>
      <c r="AB102" s="995"/>
      <c r="AC102" s="995"/>
      <c r="AD102" s="995"/>
      <c r="AE102" s="995"/>
      <c r="AF102" s="995"/>
      <c r="AG102" s="995"/>
      <c r="AH102" s="995"/>
    </row>
    <row r="103" spans="1:34" ht="20.100000000000001" customHeight="1">
      <c r="A103" s="208"/>
      <c r="B103" s="207" t="s">
        <v>193</v>
      </c>
      <c r="C103" s="207" t="s">
        <v>192</v>
      </c>
      <c r="D103" s="207"/>
      <c r="E103" s="207"/>
      <c r="F103" s="207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</row>
    <row r="104" spans="1:34" ht="15" customHeight="1">
      <c r="A104" s="207"/>
      <c r="B104" s="207" t="s">
        <v>191</v>
      </c>
      <c r="C104" s="207" t="s">
        <v>246</v>
      </c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</row>
    <row r="105" spans="1:34" ht="15" customHeight="1">
      <c r="C105" s="207" t="s">
        <v>247</v>
      </c>
    </row>
    <row r="106" spans="1:34" ht="20.100000000000001" customHeight="1">
      <c r="A106" s="235" t="s">
        <v>266</v>
      </c>
      <c r="B106" s="236"/>
      <c r="C106" s="236"/>
    </row>
    <row r="107" spans="1:34" ht="13.8" thickBo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</row>
    <row r="108" spans="1:34" s="33" customFormat="1" ht="25.05" customHeight="1" thickTop="1" thickBot="1">
      <c r="M108" s="400" t="s">
        <v>63</v>
      </c>
      <c r="N108" s="401"/>
      <c r="O108" s="402"/>
      <c r="P108" s="375" t="s">
        <v>317</v>
      </c>
      <c r="Q108" s="376"/>
      <c r="R108" s="376"/>
      <c r="S108" s="376"/>
      <c r="T108" s="376"/>
      <c r="U108" s="376"/>
      <c r="V108" s="376"/>
      <c r="W108" s="376"/>
      <c r="X108" s="377"/>
      <c r="Y108" s="412" t="s">
        <v>62</v>
      </c>
      <c r="Z108" s="413"/>
      <c r="AA108" s="414"/>
      <c r="AB108" s="453"/>
      <c r="AC108" s="383"/>
      <c r="AD108" s="71" t="s">
        <v>61</v>
      </c>
      <c r="AE108" s="383"/>
      <c r="AF108" s="383"/>
      <c r="AG108" s="451" t="s">
        <v>60</v>
      </c>
      <c r="AH108" s="452"/>
    </row>
    <row r="109" spans="1:34" s="33" customFormat="1" ht="15.75" customHeight="1">
      <c r="A109" s="296" t="s">
        <v>59</v>
      </c>
      <c r="B109" s="297"/>
      <c r="C109" s="298"/>
      <c r="D109" s="404" t="str">
        <f>IF(共通入力!$D$2="","",共通入力!$D$2)</f>
        <v/>
      </c>
      <c r="E109" s="404"/>
      <c r="F109" s="404"/>
      <c r="G109" s="404"/>
      <c r="H109" s="404"/>
      <c r="I109" s="404"/>
      <c r="J109" s="404"/>
      <c r="K109" s="404"/>
      <c r="L109" s="404"/>
      <c r="M109" s="296" t="s">
        <v>58</v>
      </c>
      <c r="N109" s="297"/>
      <c r="O109" s="298"/>
      <c r="P109" s="966" t="s">
        <v>57</v>
      </c>
      <c r="Q109" s="967"/>
      <c r="R109" s="968"/>
      <c r="S109" s="381" t="str">
        <f>IF(共通入力!$Q$2="","",共通入力!$Q$2)</f>
        <v/>
      </c>
      <c r="T109" s="969"/>
      <c r="U109" s="969"/>
      <c r="V109" s="969"/>
      <c r="W109" s="969"/>
      <c r="X109" s="969"/>
      <c r="Y109" s="969"/>
      <c r="Z109" s="969"/>
      <c r="AA109" s="969"/>
      <c r="AB109" s="969"/>
      <c r="AC109" s="969"/>
      <c r="AD109" s="969"/>
      <c r="AE109" s="969"/>
      <c r="AF109" s="969"/>
      <c r="AG109" s="969"/>
      <c r="AH109" s="970"/>
    </row>
    <row r="110" spans="1:34" s="33" customFormat="1" ht="33" customHeight="1" thickBot="1">
      <c r="A110" s="299"/>
      <c r="B110" s="300"/>
      <c r="C110" s="301"/>
      <c r="D110" s="407"/>
      <c r="E110" s="407"/>
      <c r="F110" s="407"/>
      <c r="G110" s="407"/>
      <c r="H110" s="407"/>
      <c r="I110" s="407"/>
      <c r="J110" s="407"/>
      <c r="K110" s="407"/>
      <c r="L110" s="407"/>
      <c r="M110" s="299"/>
      <c r="N110" s="300"/>
      <c r="O110" s="301"/>
      <c r="P110" s="567" t="str">
        <f>IF(共通入力!$N$3="","",共通入力!$N$3)</f>
        <v/>
      </c>
      <c r="Q110" s="568"/>
      <c r="R110" s="568"/>
      <c r="S110" s="568"/>
      <c r="T110" s="568"/>
      <c r="U110" s="568"/>
      <c r="V110" s="568"/>
      <c r="W110" s="568"/>
      <c r="X110" s="568"/>
      <c r="Y110" s="568"/>
      <c r="Z110" s="568"/>
      <c r="AA110" s="568"/>
      <c r="AB110" s="568"/>
      <c r="AC110" s="568"/>
      <c r="AD110" s="568"/>
      <c r="AE110" s="568"/>
      <c r="AF110" s="568"/>
      <c r="AG110" s="568"/>
      <c r="AH110" s="569"/>
    </row>
    <row r="111" spans="1:34" ht="15" customHeight="1" thickBot="1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</row>
    <row r="112" spans="1:34" ht="18.75" customHeight="1">
      <c r="A112" s="971" t="s">
        <v>221</v>
      </c>
      <c r="B112" s="972"/>
      <c r="C112" s="972"/>
      <c r="D112" s="973"/>
      <c r="E112" s="974"/>
      <c r="F112" s="975"/>
      <c r="G112" s="975"/>
      <c r="H112" s="975"/>
      <c r="I112" s="975"/>
      <c r="J112" s="975"/>
      <c r="K112" s="975"/>
      <c r="L112" s="975"/>
      <c r="M112" s="975"/>
      <c r="N112" s="975"/>
      <c r="O112" s="975"/>
      <c r="P112" s="975"/>
      <c r="Q112" s="975"/>
      <c r="R112" s="975"/>
      <c r="S112" s="975"/>
      <c r="T112" s="975"/>
      <c r="U112" s="975"/>
      <c r="V112" s="975"/>
      <c r="W112" s="975"/>
      <c r="X112" s="975"/>
      <c r="Y112" s="1015" t="s">
        <v>258</v>
      </c>
      <c r="Z112" s="1016"/>
      <c r="AA112" s="1016"/>
      <c r="AB112" s="1016"/>
      <c r="AC112" s="1016"/>
      <c r="AD112" s="1016"/>
      <c r="AE112" s="1016"/>
      <c r="AF112" s="1016"/>
      <c r="AG112" s="1016"/>
      <c r="AH112" s="1017"/>
    </row>
    <row r="113" spans="1:34" ht="32.25" customHeight="1">
      <c r="A113" s="989" t="s">
        <v>220</v>
      </c>
      <c r="B113" s="990"/>
      <c r="C113" s="990"/>
      <c r="D113" s="991"/>
      <c r="E113" s="992" t="str">
        <f>IF('様式２(非食品)'!B13="","",'様式２(非食品)'!B13)</f>
        <v/>
      </c>
      <c r="F113" s="993"/>
      <c r="G113" s="993"/>
      <c r="H113" s="993"/>
      <c r="I113" s="993"/>
      <c r="J113" s="993"/>
      <c r="K113" s="993"/>
      <c r="L113" s="993"/>
      <c r="M113" s="993"/>
      <c r="N113" s="993"/>
      <c r="O113" s="993"/>
      <c r="P113" s="993"/>
      <c r="Q113" s="993"/>
      <c r="R113" s="993"/>
      <c r="S113" s="993"/>
      <c r="T113" s="993"/>
      <c r="U113" s="993"/>
      <c r="V113" s="993"/>
      <c r="W113" s="993"/>
      <c r="X113" s="993"/>
      <c r="Y113" s="1018"/>
      <c r="Z113" s="1019"/>
      <c r="AA113" s="1019"/>
      <c r="AB113" s="1019"/>
      <c r="AC113" s="1019"/>
      <c r="AD113" s="1019"/>
      <c r="AE113" s="1019"/>
      <c r="AF113" s="1019"/>
      <c r="AG113" s="1019"/>
      <c r="AH113" s="1020"/>
    </row>
    <row r="114" spans="1:34" ht="32.25" customHeight="1">
      <c r="A114" s="858" t="s">
        <v>248</v>
      </c>
      <c r="B114" s="859"/>
      <c r="C114" s="859"/>
      <c r="D114" s="860"/>
      <c r="E114" s="1021" t="s">
        <v>249</v>
      </c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3"/>
      <c r="Q114" s="1023"/>
      <c r="R114" s="1023"/>
      <c r="S114" s="1023"/>
      <c r="T114" s="1023"/>
      <c r="U114" s="1023"/>
      <c r="V114" s="1023"/>
      <c r="W114" s="1023"/>
      <c r="X114" s="1024"/>
      <c r="Y114" s="1025">
        <f>'様式２(非食品)'!A13</f>
        <v>6</v>
      </c>
      <c r="Z114" s="1026"/>
      <c r="AA114" s="1026"/>
      <c r="AB114" s="1026"/>
      <c r="AC114" s="1026"/>
      <c r="AD114" s="1026"/>
      <c r="AE114" s="1026"/>
      <c r="AF114" s="1026"/>
      <c r="AG114" s="1026"/>
      <c r="AH114" s="1027"/>
    </row>
    <row r="115" spans="1:34" ht="30" customHeight="1">
      <c r="A115" s="1031" t="s">
        <v>224</v>
      </c>
      <c r="B115" s="1032"/>
      <c r="C115" s="1032"/>
      <c r="D115" s="1033"/>
      <c r="E115" s="209" t="s">
        <v>218</v>
      </c>
      <c r="F115" s="1034"/>
      <c r="G115" s="1034"/>
      <c r="H115" s="1034"/>
      <c r="I115" s="1034"/>
      <c r="J115" s="1034"/>
      <c r="K115" s="1034"/>
      <c r="L115" s="1034"/>
      <c r="M115" s="1034"/>
      <c r="N115" s="1034"/>
      <c r="O115" s="1034"/>
      <c r="P115" s="1034"/>
      <c r="Q115" s="1034"/>
      <c r="R115" s="1034"/>
      <c r="S115" s="1034"/>
      <c r="T115" s="1034"/>
      <c r="U115" s="1034"/>
      <c r="V115" s="1034"/>
      <c r="W115" s="1034"/>
      <c r="X115" s="1035"/>
      <c r="Y115" s="1028"/>
      <c r="Z115" s="1029"/>
      <c r="AA115" s="1029"/>
      <c r="AB115" s="1029"/>
      <c r="AC115" s="1029"/>
      <c r="AD115" s="1029"/>
      <c r="AE115" s="1029"/>
      <c r="AF115" s="1029"/>
      <c r="AG115" s="1029"/>
      <c r="AH115" s="1030"/>
    </row>
    <row r="116" spans="1:34" ht="21" customHeight="1">
      <c r="A116" s="954" t="s">
        <v>212</v>
      </c>
      <c r="B116" s="955"/>
      <c r="C116" s="955"/>
      <c r="D116" s="956"/>
      <c r="E116" s="996"/>
      <c r="F116" s="997"/>
      <c r="G116" s="997"/>
      <c r="H116" s="997"/>
      <c r="I116" s="997"/>
      <c r="J116" s="997"/>
      <c r="K116" s="997"/>
      <c r="L116" s="997"/>
      <c r="M116" s="997"/>
      <c r="N116" s="997"/>
      <c r="O116" s="997"/>
      <c r="P116" s="997"/>
      <c r="Q116" s="997"/>
      <c r="R116" s="997"/>
      <c r="S116" s="997"/>
      <c r="T116" s="997"/>
      <c r="U116" s="997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7"/>
      <c r="AG116" s="997"/>
      <c r="AH116" s="998"/>
    </row>
    <row r="117" spans="1:34" ht="21" customHeight="1">
      <c r="A117" s="957"/>
      <c r="B117" s="958"/>
      <c r="C117" s="958"/>
      <c r="D117" s="959"/>
      <c r="E117" s="999"/>
      <c r="F117" s="1000"/>
      <c r="G117" s="1000"/>
      <c r="H117" s="1000"/>
      <c r="I117" s="1000"/>
      <c r="J117" s="1000"/>
      <c r="K117" s="1000"/>
      <c r="L117" s="1000"/>
      <c r="M117" s="1000"/>
      <c r="N117" s="1000"/>
      <c r="O117" s="1000"/>
      <c r="P117" s="1000"/>
      <c r="Q117" s="1000"/>
      <c r="R117" s="1000"/>
      <c r="S117" s="1000"/>
      <c r="T117" s="1000"/>
      <c r="U117" s="1000"/>
      <c r="V117" s="1000"/>
      <c r="W117" s="1000"/>
      <c r="X117" s="1000"/>
      <c r="Y117" s="1000"/>
      <c r="Z117" s="1000"/>
      <c r="AA117" s="1000"/>
      <c r="AB117" s="1000"/>
      <c r="AC117" s="1000"/>
      <c r="AD117" s="1000"/>
      <c r="AE117" s="1000"/>
      <c r="AF117" s="1000"/>
      <c r="AG117" s="1000"/>
      <c r="AH117" s="1001"/>
    </row>
    <row r="118" spans="1:34" ht="21" customHeight="1">
      <c r="A118" s="989"/>
      <c r="B118" s="990"/>
      <c r="C118" s="990"/>
      <c r="D118" s="991"/>
      <c r="E118" s="1002"/>
      <c r="F118" s="1003"/>
      <c r="G118" s="1003"/>
      <c r="H118" s="1003"/>
      <c r="I118" s="1003"/>
      <c r="J118" s="1003"/>
      <c r="K118" s="1003"/>
      <c r="L118" s="1003"/>
      <c r="M118" s="1003"/>
      <c r="N118" s="1003"/>
      <c r="O118" s="1003"/>
      <c r="P118" s="1003"/>
      <c r="Q118" s="1003"/>
      <c r="R118" s="1003"/>
      <c r="S118" s="1003"/>
      <c r="T118" s="1003"/>
      <c r="U118" s="1003"/>
      <c r="V118" s="1003"/>
      <c r="W118" s="1003"/>
      <c r="X118" s="1003"/>
      <c r="Y118" s="1003"/>
      <c r="Z118" s="1003"/>
      <c r="AA118" s="1003"/>
      <c r="AB118" s="1003"/>
      <c r="AC118" s="1003"/>
      <c r="AD118" s="1003"/>
      <c r="AE118" s="1003"/>
      <c r="AF118" s="1003"/>
      <c r="AG118" s="1003"/>
      <c r="AH118" s="1004"/>
    </row>
    <row r="119" spans="1:34" ht="21" customHeight="1">
      <c r="A119" s="1005" t="s">
        <v>222</v>
      </c>
      <c r="B119" s="1006"/>
      <c r="C119" s="1006"/>
      <c r="D119" s="1007"/>
      <c r="E119" s="996"/>
      <c r="F119" s="997"/>
      <c r="G119" s="997"/>
      <c r="H119" s="997"/>
      <c r="I119" s="997"/>
      <c r="J119" s="997"/>
      <c r="K119" s="997"/>
      <c r="L119" s="997"/>
      <c r="M119" s="997"/>
      <c r="N119" s="997"/>
      <c r="O119" s="997"/>
      <c r="P119" s="997"/>
      <c r="Q119" s="997"/>
      <c r="R119" s="997"/>
      <c r="S119" s="997"/>
      <c r="T119" s="997"/>
      <c r="U119" s="997"/>
      <c r="V119" s="997"/>
      <c r="W119" s="997"/>
      <c r="X119" s="997"/>
      <c r="Y119" s="997"/>
      <c r="Z119" s="997"/>
      <c r="AA119" s="997"/>
      <c r="AB119" s="997"/>
      <c r="AC119" s="997"/>
      <c r="AD119" s="997"/>
      <c r="AE119" s="997"/>
      <c r="AF119" s="997"/>
      <c r="AG119" s="997"/>
      <c r="AH119" s="998"/>
    </row>
    <row r="120" spans="1:34" ht="21" customHeight="1">
      <c r="A120" s="1008"/>
      <c r="B120" s="1009"/>
      <c r="C120" s="1009"/>
      <c r="D120" s="1010"/>
      <c r="E120" s="1002"/>
      <c r="F120" s="1003"/>
      <c r="G120" s="1003"/>
      <c r="H120" s="1003"/>
      <c r="I120" s="1003"/>
      <c r="J120" s="1003"/>
      <c r="K120" s="1003"/>
      <c r="L120" s="1003"/>
      <c r="M120" s="1003"/>
      <c r="N120" s="1003"/>
      <c r="O120" s="1003"/>
      <c r="P120" s="1003"/>
      <c r="Q120" s="1003"/>
      <c r="R120" s="1003"/>
      <c r="S120" s="1003"/>
      <c r="T120" s="1003"/>
      <c r="U120" s="1003"/>
      <c r="V120" s="1003"/>
      <c r="W120" s="1003"/>
      <c r="X120" s="1003"/>
      <c r="Y120" s="1003"/>
      <c r="Z120" s="1003"/>
      <c r="AA120" s="1003"/>
      <c r="AB120" s="1003"/>
      <c r="AC120" s="1003"/>
      <c r="AD120" s="1003"/>
      <c r="AE120" s="1003"/>
      <c r="AF120" s="1003"/>
      <c r="AG120" s="1003"/>
      <c r="AH120" s="1004"/>
    </row>
    <row r="121" spans="1:34" ht="306.75" customHeight="1" thickBot="1">
      <c r="A121" s="1011" t="s">
        <v>250</v>
      </c>
      <c r="B121" s="1012"/>
      <c r="C121" s="1012"/>
      <c r="D121" s="1012"/>
      <c r="E121" s="1012"/>
      <c r="F121" s="1012"/>
      <c r="G121" s="1012"/>
      <c r="H121" s="1012"/>
      <c r="I121" s="1012"/>
      <c r="J121" s="1012"/>
      <c r="K121" s="1012"/>
      <c r="L121" s="1012"/>
      <c r="M121" s="1012"/>
      <c r="N121" s="1012"/>
      <c r="O121" s="1012"/>
      <c r="P121" s="1012"/>
      <c r="Q121" s="1012"/>
      <c r="R121" s="1012"/>
      <c r="S121" s="1012"/>
      <c r="T121" s="1012"/>
      <c r="U121" s="1012"/>
      <c r="V121" s="1012"/>
      <c r="W121" s="1012"/>
      <c r="X121" s="1012"/>
      <c r="Y121" s="1012"/>
      <c r="Z121" s="1012"/>
      <c r="AA121" s="1012"/>
      <c r="AB121" s="1012"/>
      <c r="AC121" s="1012"/>
      <c r="AD121" s="1012"/>
      <c r="AE121" s="1012"/>
      <c r="AF121" s="1012"/>
      <c r="AG121" s="1012"/>
      <c r="AH121" s="1013"/>
    </row>
    <row r="122" spans="1:34" ht="20.100000000000001" customHeight="1">
      <c r="A122" s="1014"/>
      <c r="B122" s="1014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4"/>
      <c r="M122" s="1014"/>
      <c r="N122" s="1014"/>
      <c r="O122" s="1014"/>
      <c r="P122" s="1014"/>
      <c r="Q122" s="1014"/>
      <c r="R122" s="1014"/>
      <c r="S122" s="1014"/>
      <c r="T122" s="1014"/>
      <c r="U122" s="1014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4"/>
      <c r="AG122" s="1014"/>
      <c r="AH122" s="1014"/>
    </row>
    <row r="123" spans="1:34" ht="21" customHeight="1">
      <c r="A123" s="995" t="s">
        <v>194</v>
      </c>
      <c r="B123" s="995"/>
      <c r="C123" s="995"/>
      <c r="D123" s="995"/>
      <c r="E123" s="995"/>
      <c r="F123" s="995"/>
      <c r="G123" s="995"/>
      <c r="H123" s="995"/>
      <c r="I123" s="995"/>
      <c r="J123" s="995"/>
      <c r="K123" s="995"/>
      <c r="L123" s="995"/>
      <c r="M123" s="995"/>
      <c r="N123" s="995"/>
      <c r="O123" s="995"/>
      <c r="P123" s="995"/>
      <c r="Q123" s="995"/>
      <c r="R123" s="995"/>
      <c r="S123" s="995"/>
      <c r="T123" s="995"/>
      <c r="U123" s="995"/>
      <c r="V123" s="995"/>
      <c r="W123" s="995"/>
      <c r="X123" s="995"/>
      <c r="Y123" s="995"/>
      <c r="Z123" s="995"/>
      <c r="AA123" s="995"/>
      <c r="AB123" s="995"/>
      <c r="AC123" s="995"/>
      <c r="AD123" s="995"/>
      <c r="AE123" s="995"/>
      <c r="AF123" s="995"/>
      <c r="AG123" s="995"/>
      <c r="AH123" s="995"/>
    </row>
    <row r="124" spans="1:34" ht="20.100000000000001" customHeight="1">
      <c r="A124" s="208"/>
      <c r="B124" s="207" t="s">
        <v>193</v>
      </c>
      <c r="C124" s="207" t="s">
        <v>192</v>
      </c>
      <c r="D124" s="207"/>
      <c r="E124" s="207"/>
      <c r="F124" s="207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</row>
    <row r="125" spans="1:34" ht="15" customHeight="1">
      <c r="A125" s="207"/>
      <c r="B125" s="207" t="s">
        <v>191</v>
      </c>
      <c r="C125" s="207" t="s">
        <v>246</v>
      </c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</row>
    <row r="126" spans="1:34" ht="15" customHeight="1">
      <c r="C126" s="207" t="s">
        <v>247</v>
      </c>
    </row>
    <row r="127" spans="1:34" ht="20.100000000000001" customHeight="1">
      <c r="A127" s="235" t="s">
        <v>266</v>
      </c>
      <c r="B127" s="236"/>
      <c r="C127" s="236"/>
    </row>
    <row r="128" spans="1:34" ht="13.8" thickBo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</row>
    <row r="129" spans="1:34" s="33" customFormat="1" ht="25.05" customHeight="1" thickTop="1" thickBot="1">
      <c r="M129" s="400" t="s">
        <v>63</v>
      </c>
      <c r="N129" s="401"/>
      <c r="O129" s="402"/>
      <c r="P129" s="375" t="s">
        <v>317</v>
      </c>
      <c r="Q129" s="376"/>
      <c r="R129" s="376"/>
      <c r="S129" s="376"/>
      <c r="T129" s="376"/>
      <c r="U129" s="376"/>
      <c r="V129" s="376"/>
      <c r="W129" s="376"/>
      <c r="X129" s="377"/>
      <c r="Y129" s="412" t="s">
        <v>62</v>
      </c>
      <c r="Z129" s="413"/>
      <c r="AA129" s="414"/>
      <c r="AB129" s="453"/>
      <c r="AC129" s="383"/>
      <c r="AD129" s="71" t="s">
        <v>61</v>
      </c>
      <c r="AE129" s="383"/>
      <c r="AF129" s="383"/>
      <c r="AG129" s="451" t="s">
        <v>60</v>
      </c>
      <c r="AH129" s="452"/>
    </row>
    <row r="130" spans="1:34" s="33" customFormat="1" ht="15.75" customHeight="1">
      <c r="A130" s="296" t="s">
        <v>59</v>
      </c>
      <c r="B130" s="297"/>
      <c r="C130" s="298"/>
      <c r="D130" s="404" t="str">
        <f>IF(共通入力!$D$2="","",共通入力!$D$2)</f>
        <v/>
      </c>
      <c r="E130" s="404"/>
      <c r="F130" s="404"/>
      <c r="G130" s="404"/>
      <c r="H130" s="404"/>
      <c r="I130" s="404"/>
      <c r="J130" s="404"/>
      <c r="K130" s="404"/>
      <c r="L130" s="404"/>
      <c r="M130" s="296" t="s">
        <v>58</v>
      </c>
      <c r="N130" s="297"/>
      <c r="O130" s="298"/>
      <c r="P130" s="966" t="s">
        <v>57</v>
      </c>
      <c r="Q130" s="967"/>
      <c r="R130" s="968"/>
      <c r="S130" s="381" t="str">
        <f>IF(共通入力!$Q$2="","",共通入力!$Q$2)</f>
        <v/>
      </c>
      <c r="T130" s="969"/>
      <c r="U130" s="969"/>
      <c r="V130" s="969"/>
      <c r="W130" s="969"/>
      <c r="X130" s="969"/>
      <c r="Y130" s="969"/>
      <c r="Z130" s="969"/>
      <c r="AA130" s="969"/>
      <c r="AB130" s="969"/>
      <c r="AC130" s="969"/>
      <c r="AD130" s="969"/>
      <c r="AE130" s="969"/>
      <c r="AF130" s="969"/>
      <c r="AG130" s="969"/>
      <c r="AH130" s="970"/>
    </row>
    <row r="131" spans="1:34" s="33" customFormat="1" ht="33" customHeight="1" thickBot="1">
      <c r="A131" s="299"/>
      <c r="B131" s="300"/>
      <c r="C131" s="301"/>
      <c r="D131" s="407"/>
      <c r="E131" s="407"/>
      <c r="F131" s="407"/>
      <c r="G131" s="407"/>
      <c r="H131" s="407"/>
      <c r="I131" s="407"/>
      <c r="J131" s="407"/>
      <c r="K131" s="407"/>
      <c r="L131" s="407"/>
      <c r="M131" s="299"/>
      <c r="N131" s="300"/>
      <c r="O131" s="301"/>
      <c r="P131" s="567" t="str">
        <f>IF(共通入力!$N$3="","",共通入力!$N$3)</f>
        <v/>
      </c>
      <c r="Q131" s="568"/>
      <c r="R131" s="568"/>
      <c r="S131" s="568"/>
      <c r="T131" s="568"/>
      <c r="U131" s="568"/>
      <c r="V131" s="568"/>
      <c r="W131" s="568"/>
      <c r="X131" s="568"/>
      <c r="Y131" s="568"/>
      <c r="Z131" s="568"/>
      <c r="AA131" s="568"/>
      <c r="AB131" s="568"/>
      <c r="AC131" s="568"/>
      <c r="AD131" s="568"/>
      <c r="AE131" s="568"/>
      <c r="AF131" s="568"/>
      <c r="AG131" s="568"/>
      <c r="AH131" s="569"/>
    </row>
    <row r="132" spans="1:34" ht="15" customHeight="1" thickBot="1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</row>
    <row r="133" spans="1:34" ht="18.75" customHeight="1">
      <c r="A133" s="971" t="s">
        <v>221</v>
      </c>
      <c r="B133" s="972"/>
      <c r="C133" s="972"/>
      <c r="D133" s="973"/>
      <c r="E133" s="974"/>
      <c r="F133" s="975"/>
      <c r="G133" s="975"/>
      <c r="H133" s="975"/>
      <c r="I133" s="975"/>
      <c r="J133" s="975"/>
      <c r="K133" s="975"/>
      <c r="L133" s="975"/>
      <c r="M133" s="975"/>
      <c r="N133" s="975"/>
      <c r="O133" s="975"/>
      <c r="P133" s="975"/>
      <c r="Q133" s="975"/>
      <c r="R133" s="975"/>
      <c r="S133" s="975"/>
      <c r="T133" s="975"/>
      <c r="U133" s="975"/>
      <c r="V133" s="975"/>
      <c r="W133" s="975"/>
      <c r="X133" s="975"/>
      <c r="Y133" s="1015" t="s">
        <v>258</v>
      </c>
      <c r="Z133" s="1016"/>
      <c r="AA133" s="1016"/>
      <c r="AB133" s="1016"/>
      <c r="AC133" s="1016"/>
      <c r="AD133" s="1016"/>
      <c r="AE133" s="1016"/>
      <c r="AF133" s="1016"/>
      <c r="AG133" s="1016"/>
      <c r="AH133" s="1017"/>
    </row>
    <row r="134" spans="1:34" ht="32.25" customHeight="1">
      <c r="A134" s="989" t="s">
        <v>220</v>
      </c>
      <c r="B134" s="990"/>
      <c r="C134" s="990"/>
      <c r="D134" s="991"/>
      <c r="E134" s="992" t="str">
        <f>IF('様式２(非食品)'!B14="","",'様式２(非食品)'!B14)</f>
        <v/>
      </c>
      <c r="F134" s="993"/>
      <c r="G134" s="993"/>
      <c r="H134" s="993"/>
      <c r="I134" s="993"/>
      <c r="J134" s="993"/>
      <c r="K134" s="993"/>
      <c r="L134" s="993"/>
      <c r="M134" s="993"/>
      <c r="N134" s="993"/>
      <c r="O134" s="993"/>
      <c r="P134" s="993"/>
      <c r="Q134" s="993"/>
      <c r="R134" s="993"/>
      <c r="S134" s="993"/>
      <c r="T134" s="993"/>
      <c r="U134" s="993"/>
      <c r="V134" s="993"/>
      <c r="W134" s="993"/>
      <c r="X134" s="993"/>
      <c r="Y134" s="1018"/>
      <c r="Z134" s="1019"/>
      <c r="AA134" s="1019"/>
      <c r="AB134" s="1019"/>
      <c r="AC134" s="1019"/>
      <c r="AD134" s="1019"/>
      <c r="AE134" s="1019"/>
      <c r="AF134" s="1019"/>
      <c r="AG134" s="1019"/>
      <c r="AH134" s="1020"/>
    </row>
    <row r="135" spans="1:34" ht="32.25" customHeight="1">
      <c r="A135" s="858" t="s">
        <v>248</v>
      </c>
      <c r="B135" s="859"/>
      <c r="C135" s="859"/>
      <c r="D135" s="860"/>
      <c r="E135" s="1021" t="s">
        <v>249</v>
      </c>
      <c r="F135" s="1022"/>
      <c r="G135" s="1022"/>
      <c r="H135" s="1022"/>
      <c r="I135" s="1022"/>
      <c r="J135" s="1022"/>
      <c r="K135" s="1022"/>
      <c r="L135" s="1022"/>
      <c r="M135" s="1022"/>
      <c r="N135" s="1022"/>
      <c r="O135" s="1022"/>
      <c r="P135" s="1023"/>
      <c r="Q135" s="1023"/>
      <c r="R135" s="1023"/>
      <c r="S135" s="1023"/>
      <c r="T135" s="1023"/>
      <c r="U135" s="1023"/>
      <c r="V135" s="1023"/>
      <c r="W135" s="1023"/>
      <c r="X135" s="1024"/>
      <c r="Y135" s="1025">
        <f>'様式２(非食品)'!A14</f>
        <v>7</v>
      </c>
      <c r="Z135" s="1026"/>
      <c r="AA135" s="1026"/>
      <c r="AB135" s="1026"/>
      <c r="AC135" s="1026"/>
      <c r="AD135" s="1026"/>
      <c r="AE135" s="1026"/>
      <c r="AF135" s="1026"/>
      <c r="AG135" s="1026"/>
      <c r="AH135" s="1027"/>
    </row>
    <row r="136" spans="1:34" ht="30" customHeight="1">
      <c r="A136" s="1031" t="s">
        <v>224</v>
      </c>
      <c r="B136" s="1032"/>
      <c r="C136" s="1032"/>
      <c r="D136" s="1033"/>
      <c r="E136" s="209" t="s">
        <v>218</v>
      </c>
      <c r="F136" s="1034"/>
      <c r="G136" s="1034"/>
      <c r="H136" s="1034"/>
      <c r="I136" s="1034"/>
      <c r="J136" s="1034"/>
      <c r="K136" s="1034"/>
      <c r="L136" s="1034"/>
      <c r="M136" s="1034"/>
      <c r="N136" s="1034"/>
      <c r="O136" s="1034"/>
      <c r="P136" s="1034"/>
      <c r="Q136" s="1034"/>
      <c r="R136" s="1034"/>
      <c r="S136" s="1034"/>
      <c r="T136" s="1034"/>
      <c r="U136" s="1034"/>
      <c r="V136" s="1034"/>
      <c r="W136" s="1034"/>
      <c r="X136" s="1035"/>
      <c r="Y136" s="1028"/>
      <c r="Z136" s="1029"/>
      <c r="AA136" s="1029"/>
      <c r="AB136" s="1029"/>
      <c r="AC136" s="1029"/>
      <c r="AD136" s="1029"/>
      <c r="AE136" s="1029"/>
      <c r="AF136" s="1029"/>
      <c r="AG136" s="1029"/>
      <c r="AH136" s="1030"/>
    </row>
    <row r="137" spans="1:34" ht="21" customHeight="1">
      <c r="A137" s="954" t="s">
        <v>212</v>
      </c>
      <c r="B137" s="955"/>
      <c r="C137" s="955"/>
      <c r="D137" s="956"/>
      <c r="E137" s="996"/>
      <c r="F137" s="997"/>
      <c r="G137" s="997"/>
      <c r="H137" s="997"/>
      <c r="I137" s="997"/>
      <c r="J137" s="997"/>
      <c r="K137" s="997"/>
      <c r="L137" s="997"/>
      <c r="M137" s="997"/>
      <c r="N137" s="997"/>
      <c r="O137" s="997"/>
      <c r="P137" s="997"/>
      <c r="Q137" s="997"/>
      <c r="R137" s="997"/>
      <c r="S137" s="997"/>
      <c r="T137" s="997"/>
      <c r="U137" s="997"/>
      <c r="V137" s="997"/>
      <c r="W137" s="997"/>
      <c r="X137" s="997"/>
      <c r="Y137" s="997"/>
      <c r="Z137" s="997"/>
      <c r="AA137" s="997"/>
      <c r="AB137" s="997"/>
      <c r="AC137" s="997"/>
      <c r="AD137" s="997"/>
      <c r="AE137" s="997"/>
      <c r="AF137" s="997"/>
      <c r="AG137" s="997"/>
      <c r="AH137" s="998"/>
    </row>
    <row r="138" spans="1:34" ht="21" customHeight="1">
      <c r="A138" s="957"/>
      <c r="B138" s="958"/>
      <c r="C138" s="958"/>
      <c r="D138" s="959"/>
      <c r="E138" s="999"/>
      <c r="F138" s="1000"/>
      <c r="G138" s="1000"/>
      <c r="H138" s="1000"/>
      <c r="I138" s="1000"/>
      <c r="J138" s="1000"/>
      <c r="K138" s="1000"/>
      <c r="L138" s="1000"/>
      <c r="M138" s="1000"/>
      <c r="N138" s="1000"/>
      <c r="O138" s="1000"/>
      <c r="P138" s="1000"/>
      <c r="Q138" s="1000"/>
      <c r="R138" s="1000"/>
      <c r="S138" s="1000"/>
      <c r="T138" s="1000"/>
      <c r="U138" s="1000"/>
      <c r="V138" s="1000"/>
      <c r="W138" s="1000"/>
      <c r="X138" s="1000"/>
      <c r="Y138" s="1000"/>
      <c r="Z138" s="1000"/>
      <c r="AA138" s="1000"/>
      <c r="AB138" s="1000"/>
      <c r="AC138" s="1000"/>
      <c r="AD138" s="1000"/>
      <c r="AE138" s="1000"/>
      <c r="AF138" s="1000"/>
      <c r="AG138" s="1000"/>
      <c r="AH138" s="1001"/>
    </row>
    <row r="139" spans="1:34" ht="21" customHeight="1">
      <c r="A139" s="989"/>
      <c r="B139" s="990"/>
      <c r="C139" s="990"/>
      <c r="D139" s="991"/>
      <c r="E139" s="1002"/>
      <c r="F139" s="1003"/>
      <c r="G139" s="1003"/>
      <c r="H139" s="1003"/>
      <c r="I139" s="1003"/>
      <c r="J139" s="1003"/>
      <c r="K139" s="1003"/>
      <c r="L139" s="1003"/>
      <c r="M139" s="1003"/>
      <c r="N139" s="1003"/>
      <c r="O139" s="1003"/>
      <c r="P139" s="1003"/>
      <c r="Q139" s="1003"/>
      <c r="R139" s="1003"/>
      <c r="S139" s="1003"/>
      <c r="T139" s="1003"/>
      <c r="U139" s="1003"/>
      <c r="V139" s="1003"/>
      <c r="W139" s="1003"/>
      <c r="X139" s="1003"/>
      <c r="Y139" s="1003"/>
      <c r="Z139" s="1003"/>
      <c r="AA139" s="1003"/>
      <c r="AB139" s="1003"/>
      <c r="AC139" s="1003"/>
      <c r="AD139" s="1003"/>
      <c r="AE139" s="1003"/>
      <c r="AF139" s="1003"/>
      <c r="AG139" s="1003"/>
      <c r="AH139" s="1004"/>
    </row>
    <row r="140" spans="1:34" ht="21" customHeight="1">
      <c r="A140" s="1005" t="s">
        <v>222</v>
      </c>
      <c r="B140" s="1006"/>
      <c r="C140" s="1006"/>
      <c r="D140" s="1007"/>
      <c r="E140" s="996"/>
      <c r="F140" s="997"/>
      <c r="G140" s="997"/>
      <c r="H140" s="997"/>
      <c r="I140" s="997"/>
      <c r="J140" s="997"/>
      <c r="K140" s="997"/>
      <c r="L140" s="997"/>
      <c r="M140" s="997"/>
      <c r="N140" s="997"/>
      <c r="O140" s="997"/>
      <c r="P140" s="997"/>
      <c r="Q140" s="997"/>
      <c r="R140" s="997"/>
      <c r="S140" s="997"/>
      <c r="T140" s="997"/>
      <c r="U140" s="997"/>
      <c r="V140" s="997"/>
      <c r="W140" s="997"/>
      <c r="X140" s="997"/>
      <c r="Y140" s="997"/>
      <c r="Z140" s="997"/>
      <c r="AA140" s="997"/>
      <c r="AB140" s="997"/>
      <c r="AC140" s="997"/>
      <c r="AD140" s="997"/>
      <c r="AE140" s="997"/>
      <c r="AF140" s="997"/>
      <c r="AG140" s="997"/>
      <c r="AH140" s="998"/>
    </row>
    <row r="141" spans="1:34" ht="21" customHeight="1">
      <c r="A141" s="1008"/>
      <c r="B141" s="1009"/>
      <c r="C141" s="1009"/>
      <c r="D141" s="1010"/>
      <c r="E141" s="1002"/>
      <c r="F141" s="1003"/>
      <c r="G141" s="1003"/>
      <c r="H141" s="1003"/>
      <c r="I141" s="1003"/>
      <c r="J141" s="1003"/>
      <c r="K141" s="1003"/>
      <c r="L141" s="1003"/>
      <c r="M141" s="1003"/>
      <c r="N141" s="1003"/>
      <c r="O141" s="1003"/>
      <c r="P141" s="1003"/>
      <c r="Q141" s="1003"/>
      <c r="R141" s="1003"/>
      <c r="S141" s="1003"/>
      <c r="T141" s="1003"/>
      <c r="U141" s="1003"/>
      <c r="V141" s="1003"/>
      <c r="W141" s="1003"/>
      <c r="X141" s="1003"/>
      <c r="Y141" s="1003"/>
      <c r="Z141" s="1003"/>
      <c r="AA141" s="1003"/>
      <c r="AB141" s="1003"/>
      <c r="AC141" s="1003"/>
      <c r="AD141" s="1003"/>
      <c r="AE141" s="1003"/>
      <c r="AF141" s="1003"/>
      <c r="AG141" s="1003"/>
      <c r="AH141" s="1004"/>
    </row>
    <row r="142" spans="1:34" ht="306.75" customHeight="1" thickBot="1">
      <c r="A142" s="1011" t="s">
        <v>250</v>
      </c>
      <c r="B142" s="1012"/>
      <c r="C142" s="1012"/>
      <c r="D142" s="1012"/>
      <c r="E142" s="1012"/>
      <c r="F142" s="1012"/>
      <c r="G142" s="1012"/>
      <c r="H142" s="1012"/>
      <c r="I142" s="1012"/>
      <c r="J142" s="1012"/>
      <c r="K142" s="1012"/>
      <c r="L142" s="1012"/>
      <c r="M142" s="1012"/>
      <c r="N142" s="1012"/>
      <c r="O142" s="1012"/>
      <c r="P142" s="1012"/>
      <c r="Q142" s="1012"/>
      <c r="R142" s="1012"/>
      <c r="S142" s="1012"/>
      <c r="T142" s="1012"/>
      <c r="U142" s="1012"/>
      <c r="V142" s="1012"/>
      <c r="W142" s="1012"/>
      <c r="X142" s="1012"/>
      <c r="Y142" s="1012"/>
      <c r="Z142" s="1012"/>
      <c r="AA142" s="1012"/>
      <c r="AB142" s="1012"/>
      <c r="AC142" s="1012"/>
      <c r="AD142" s="1012"/>
      <c r="AE142" s="1012"/>
      <c r="AF142" s="1012"/>
      <c r="AG142" s="1012"/>
      <c r="AH142" s="1013"/>
    </row>
    <row r="143" spans="1:34" ht="20.100000000000001" customHeight="1">
      <c r="A143" s="1014"/>
      <c r="B143" s="1014"/>
      <c r="C143" s="1014"/>
      <c r="D143" s="1014"/>
      <c r="E143" s="1014"/>
      <c r="F143" s="1014"/>
      <c r="G143" s="1014"/>
      <c r="H143" s="1014"/>
      <c r="I143" s="1014"/>
      <c r="J143" s="1014"/>
      <c r="K143" s="1014"/>
      <c r="L143" s="1014"/>
      <c r="M143" s="1014"/>
      <c r="N143" s="1014"/>
      <c r="O143" s="1014"/>
      <c r="P143" s="1014"/>
      <c r="Q143" s="1014"/>
      <c r="R143" s="1014"/>
      <c r="S143" s="1014"/>
      <c r="T143" s="1014"/>
      <c r="U143" s="1014"/>
      <c r="V143" s="1014"/>
      <c r="W143" s="1014"/>
      <c r="X143" s="1014"/>
      <c r="Y143" s="1014"/>
      <c r="Z143" s="1014"/>
      <c r="AA143" s="1014"/>
      <c r="AB143" s="1014"/>
      <c r="AC143" s="1014"/>
      <c r="AD143" s="1014"/>
      <c r="AE143" s="1014"/>
      <c r="AF143" s="1014"/>
      <c r="AG143" s="1014"/>
      <c r="AH143" s="1014"/>
    </row>
    <row r="144" spans="1:34" ht="21" customHeight="1">
      <c r="A144" s="995" t="s">
        <v>194</v>
      </c>
      <c r="B144" s="995"/>
      <c r="C144" s="995"/>
      <c r="D144" s="995"/>
      <c r="E144" s="995"/>
      <c r="F144" s="995"/>
      <c r="G144" s="995"/>
      <c r="H144" s="995"/>
      <c r="I144" s="995"/>
      <c r="J144" s="995"/>
      <c r="K144" s="995"/>
      <c r="L144" s="995"/>
      <c r="M144" s="995"/>
      <c r="N144" s="995"/>
      <c r="O144" s="995"/>
      <c r="P144" s="995"/>
      <c r="Q144" s="995"/>
      <c r="R144" s="995"/>
      <c r="S144" s="995"/>
      <c r="T144" s="995"/>
      <c r="U144" s="995"/>
      <c r="V144" s="995"/>
      <c r="W144" s="995"/>
      <c r="X144" s="995"/>
      <c r="Y144" s="995"/>
      <c r="Z144" s="995"/>
      <c r="AA144" s="995"/>
      <c r="AB144" s="995"/>
      <c r="AC144" s="995"/>
      <c r="AD144" s="995"/>
      <c r="AE144" s="995"/>
      <c r="AF144" s="995"/>
      <c r="AG144" s="995"/>
      <c r="AH144" s="995"/>
    </row>
    <row r="145" spans="1:34" ht="20.100000000000001" customHeight="1">
      <c r="A145" s="208"/>
      <c r="B145" s="207" t="s">
        <v>193</v>
      </c>
      <c r="C145" s="207" t="s">
        <v>192</v>
      </c>
      <c r="D145" s="207"/>
      <c r="E145" s="207"/>
      <c r="F145" s="207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</row>
    <row r="146" spans="1:34" ht="15" customHeight="1">
      <c r="A146" s="207"/>
      <c r="B146" s="207" t="s">
        <v>191</v>
      </c>
      <c r="C146" s="207" t="s">
        <v>246</v>
      </c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</row>
    <row r="147" spans="1:34" ht="15" customHeight="1">
      <c r="C147" s="207" t="s">
        <v>247</v>
      </c>
    </row>
    <row r="148" spans="1:34" ht="20.100000000000001" customHeight="1">
      <c r="A148" s="235" t="s">
        <v>266</v>
      </c>
      <c r="B148" s="236"/>
      <c r="C148" s="236"/>
    </row>
    <row r="149" spans="1:34" ht="13.8" thickBo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</row>
    <row r="150" spans="1:34" s="33" customFormat="1" ht="25.05" customHeight="1" thickTop="1" thickBot="1">
      <c r="M150" s="400" t="s">
        <v>63</v>
      </c>
      <c r="N150" s="401"/>
      <c r="O150" s="402"/>
      <c r="P150" s="375" t="s">
        <v>317</v>
      </c>
      <c r="Q150" s="376"/>
      <c r="R150" s="376"/>
      <c r="S150" s="376"/>
      <c r="T150" s="376"/>
      <c r="U150" s="376"/>
      <c r="V150" s="376"/>
      <c r="W150" s="376"/>
      <c r="X150" s="377"/>
      <c r="Y150" s="412" t="s">
        <v>62</v>
      </c>
      <c r="Z150" s="413"/>
      <c r="AA150" s="414"/>
      <c r="AB150" s="453"/>
      <c r="AC150" s="383"/>
      <c r="AD150" s="71" t="s">
        <v>61</v>
      </c>
      <c r="AE150" s="383"/>
      <c r="AF150" s="383"/>
      <c r="AG150" s="451" t="s">
        <v>60</v>
      </c>
      <c r="AH150" s="452"/>
    </row>
    <row r="151" spans="1:34" s="33" customFormat="1" ht="15.75" customHeight="1">
      <c r="A151" s="296" t="s">
        <v>59</v>
      </c>
      <c r="B151" s="297"/>
      <c r="C151" s="298"/>
      <c r="D151" s="404" t="str">
        <f>IF(共通入力!$D$2="","",共通入力!$D$2)</f>
        <v/>
      </c>
      <c r="E151" s="404"/>
      <c r="F151" s="404"/>
      <c r="G151" s="404"/>
      <c r="H151" s="404"/>
      <c r="I151" s="404"/>
      <c r="J151" s="404"/>
      <c r="K151" s="404"/>
      <c r="L151" s="404"/>
      <c r="M151" s="296" t="s">
        <v>58</v>
      </c>
      <c r="N151" s="297"/>
      <c r="O151" s="298"/>
      <c r="P151" s="966" t="s">
        <v>57</v>
      </c>
      <c r="Q151" s="967"/>
      <c r="R151" s="968"/>
      <c r="S151" s="381" t="str">
        <f>IF(共通入力!$Q$2="","",共通入力!$Q$2)</f>
        <v/>
      </c>
      <c r="T151" s="969"/>
      <c r="U151" s="969"/>
      <c r="V151" s="969"/>
      <c r="W151" s="969"/>
      <c r="X151" s="969"/>
      <c r="Y151" s="969"/>
      <c r="Z151" s="969"/>
      <c r="AA151" s="969"/>
      <c r="AB151" s="969"/>
      <c r="AC151" s="969"/>
      <c r="AD151" s="969"/>
      <c r="AE151" s="969"/>
      <c r="AF151" s="969"/>
      <c r="AG151" s="969"/>
      <c r="AH151" s="970"/>
    </row>
    <row r="152" spans="1:34" s="33" customFormat="1" ht="33" customHeight="1" thickBot="1">
      <c r="A152" s="299"/>
      <c r="B152" s="300"/>
      <c r="C152" s="301"/>
      <c r="D152" s="407"/>
      <c r="E152" s="407"/>
      <c r="F152" s="407"/>
      <c r="G152" s="407"/>
      <c r="H152" s="407"/>
      <c r="I152" s="407"/>
      <c r="J152" s="407"/>
      <c r="K152" s="407"/>
      <c r="L152" s="407"/>
      <c r="M152" s="299"/>
      <c r="N152" s="300"/>
      <c r="O152" s="301"/>
      <c r="P152" s="567" t="str">
        <f>IF(共通入力!$N$3="","",共通入力!$N$3)</f>
        <v/>
      </c>
      <c r="Q152" s="568"/>
      <c r="R152" s="568"/>
      <c r="S152" s="568"/>
      <c r="T152" s="568"/>
      <c r="U152" s="568"/>
      <c r="V152" s="568"/>
      <c r="W152" s="568"/>
      <c r="X152" s="568"/>
      <c r="Y152" s="568"/>
      <c r="Z152" s="568"/>
      <c r="AA152" s="568"/>
      <c r="AB152" s="568"/>
      <c r="AC152" s="568"/>
      <c r="AD152" s="568"/>
      <c r="AE152" s="568"/>
      <c r="AF152" s="568"/>
      <c r="AG152" s="568"/>
      <c r="AH152" s="569"/>
    </row>
    <row r="153" spans="1:34" ht="15" customHeight="1" thickBot="1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</row>
    <row r="154" spans="1:34" ht="18.75" customHeight="1">
      <c r="A154" s="971" t="s">
        <v>221</v>
      </c>
      <c r="B154" s="972"/>
      <c r="C154" s="972"/>
      <c r="D154" s="973"/>
      <c r="E154" s="974"/>
      <c r="F154" s="975"/>
      <c r="G154" s="975"/>
      <c r="H154" s="975"/>
      <c r="I154" s="975"/>
      <c r="J154" s="975"/>
      <c r="K154" s="975"/>
      <c r="L154" s="975"/>
      <c r="M154" s="975"/>
      <c r="N154" s="975"/>
      <c r="O154" s="975"/>
      <c r="P154" s="975"/>
      <c r="Q154" s="975"/>
      <c r="R154" s="975"/>
      <c r="S154" s="975"/>
      <c r="T154" s="975"/>
      <c r="U154" s="975"/>
      <c r="V154" s="975"/>
      <c r="W154" s="975"/>
      <c r="X154" s="975"/>
      <c r="Y154" s="1015" t="s">
        <v>258</v>
      </c>
      <c r="Z154" s="1016"/>
      <c r="AA154" s="1016"/>
      <c r="AB154" s="1016"/>
      <c r="AC154" s="1016"/>
      <c r="AD154" s="1016"/>
      <c r="AE154" s="1016"/>
      <c r="AF154" s="1016"/>
      <c r="AG154" s="1016"/>
      <c r="AH154" s="1017"/>
    </row>
    <row r="155" spans="1:34" ht="32.25" customHeight="1">
      <c r="A155" s="989" t="s">
        <v>220</v>
      </c>
      <c r="B155" s="990"/>
      <c r="C155" s="990"/>
      <c r="D155" s="991"/>
      <c r="E155" s="992" t="str">
        <f>IF('様式２(非食品)'!B15="","",'様式２(非食品)'!B15)</f>
        <v/>
      </c>
      <c r="F155" s="993"/>
      <c r="G155" s="993"/>
      <c r="H155" s="993"/>
      <c r="I155" s="993"/>
      <c r="J155" s="993"/>
      <c r="K155" s="993"/>
      <c r="L155" s="993"/>
      <c r="M155" s="993"/>
      <c r="N155" s="993"/>
      <c r="O155" s="993"/>
      <c r="P155" s="993"/>
      <c r="Q155" s="993"/>
      <c r="R155" s="993"/>
      <c r="S155" s="993"/>
      <c r="T155" s="993"/>
      <c r="U155" s="993"/>
      <c r="V155" s="993"/>
      <c r="W155" s="993"/>
      <c r="X155" s="993"/>
      <c r="Y155" s="1018"/>
      <c r="Z155" s="1019"/>
      <c r="AA155" s="1019"/>
      <c r="AB155" s="1019"/>
      <c r="AC155" s="1019"/>
      <c r="AD155" s="1019"/>
      <c r="AE155" s="1019"/>
      <c r="AF155" s="1019"/>
      <c r="AG155" s="1019"/>
      <c r="AH155" s="1020"/>
    </row>
    <row r="156" spans="1:34" ht="32.25" customHeight="1">
      <c r="A156" s="858" t="s">
        <v>248</v>
      </c>
      <c r="B156" s="859"/>
      <c r="C156" s="859"/>
      <c r="D156" s="860"/>
      <c r="E156" s="1021" t="s">
        <v>249</v>
      </c>
      <c r="F156" s="1022"/>
      <c r="G156" s="1022"/>
      <c r="H156" s="1022"/>
      <c r="I156" s="1022"/>
      <c r="J156" s="1022"/>
      <c r="K156" s="1022"/>
      <c r="L156" s="1022"/>
      <c r="M156" s="1022"/>
      <c r="N156" s="1022"/>
      <c r="O156" s="1022"/>
      <c r="P156" s="1023"/>
      <c r="Q156" s="1023"/>
      <c r="R156" s="1023"/>
      <c r="S156" s="1023"/>
      <c r="T156" s="1023"/>
      <c r="U156" s="1023"/>
      <c r="V156" s="1023"/>
      <c r="W156" s="1023"/>
      <c r="X156" s="1024"/>
      <c r="Y156" s="1025">
        <f>'様式２(非食品)'!A15</f>
        <v>8</v>
      </c>
      <c r="Z156" s="1026"/>
      <c r="AA156" s="1026"/>
      <c r="AB156" s="1026"/>
      <c r="AC156" s="1026"/>
      <c r="AD156" s="1026"/>
      <c r="AE156" s="1026"/>
      <c r="AF156" s="1026"/>
      <c r="AG156" s="1026"/>
      <c r="AH156" s="1027"/>
    </row>
    <row r="157" spans="1:34" ht="30" customHeight="1">
      <c r="A157" s="1031" t="s">
        <v>224</v>
      </c>
      <c r="B157" s="1032"/>
      <c r="C157" s="1032"/>
      <c r="D157" s="1033"/>
      <c r="E157" s="209" t="s">
        <v>218</v>
      </c>
      <c r="F157" s="1034"/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  <c r="U157" s="1034"/>
      <c r="V157" s="1034"/>
      <c r="W157" s="1034"/>
      <c r="X157" s="1035"/>
      <c r="Y157" s="1028"/>
      <c r="Z157" s="1029"/>
      <c r="AA157" s="1029"/>
      <c r="AB157" s="1029"/>
      <c r="AC157" s="1029"/>
      <c r="AD157" s="1029"/>
      <c r="AE157" s="1029"/>
      <c r="AF157" s="1029"/>
      <c r="AG157" s="1029"/>
      <c r="AH157" s="1030"/>
    </row>
    <row r="158" spans="1:34" ht="21" customHeight="1">
      <c r="A158" s="954" t="s">
        <v>212</v>
      </c>
      <c r="B158" s="955"/>
      <c r="C158" s="955"/>
      <c r="D158" s="956"/>
      <c r="E158" s="996"/>
      <c r="F158" s="997"/>
      <c r="G158" s="997"/>
      <c r="H158" s="997"/>
      <c r="I158" s="997"/>
      <c r="J158" s="997"/>
      <c r="K158" s="997"/>
      <c r="L158" s="997"/>
      <c r="M158" s="997"/>
      <c r="N158" s="997"/>
      <c r="O158" s="997"/>
      <c r="P158" s="997"/>
      <c r="Q158" s="997"/>
      <c r="R158" s="997"/>
      <c r="S158" s="997"/>
      <c r="T158" s="997"/>
      <c r="U158" s="997"/>
      <c r="V158" s="997"/>
      <c r="W158" s="997"/>
      <c r="X158" s="997"/>
      <c r="Y158" s="997"/>
      <c r="Z158" s="997"/>
      <c r="AA158" s="997"/>
      <c r="AB158" s="997"/>
      <c r="AC158" s="997"/>
      <c r="AD158" s="997"/>
      <c r="AE158" s="997"/>
      <c r="AF158" s="997"/>
      <c r="AG158" s="997"/>
      <c r="AH158" s="998"/>
    </row>
    <row r="159" spans="1:34" ht="21" customHeight="1">
      <c r="A159" s="957"/>
      <c r="B159" s="958"/>
      <c r="C159" s="958"/>
      <c r="D159" s="959"/>
      <c r="E159" s="999"/>
      <c r="F159" s="1000"/>
      <c r="G159" s="1000"/>
      <c r="H159" s="1000"/>
      <c r="I159" s="1000"/>
      <c r="J159" s="1000"/>
      <c r="K159" s="1000"/>
      <c r="L159" s="1000"/>
      <c r="M159" s="1000"/>
      <c r="N159" s="1000"/>
      <c r="O159" s="1000"/>
      <c r="P159" s="1000"/>
      <c r="Q159" s="1000"/>
      <c r="R159" s="1000"/>
      <c r="S159" s="1000"/>
      <c r="T159" s="1000"/>
      <c r="U159" s="1000"/>
      <c r="V159" s="1000"/>
      <c r="W159" s="1000"/>
      <c r="X159" s="1000"/>
      <c r="Y159" s="1000"/>
      <c r="Z159" s="1000"/>
      <c r="AA159" s="1000"/>
      <c r="AB159" s="1000"/>
      <c r="AC159" s="1000"/>
      <c r="AD159" s="1000"/>
      <c r="AE159" s="1000"/>
      <c r="AF159" s="1000"/>
      <c r="AG159" s="1000"/>
      <c r="AH159" s="1001"/>
    </row>
    <row r="160" spans="1:34" ht="21" customHeight="1">
      <c r="A160" s="989"/>
      <c r="B160" s="990"/>
      <c r="C160" s="990"/>
      <c r="D160" s="991"/>
      <c r="E160" s="1002"/>
      <c r="F160" s="1003"/>
      <c r="G160" s="1003"/>
      <c r="H160" s="1003"/>
      <c r="I160" s="1003"/>
      <c r="J160" s="1003"/>
      <c r="K160" s="1003"/>
      <c r="L160" s="1003"/>
      <c r="M160" s="1003"/>
      <c r="N160" s="1003"/>
      <c r="O160" s="1003"/>
      <c r="P160" s="1003"/>
      <c r="Q160" s="1003"/>
      <c r="R160" s="1003"/>
      <c r="S160" s="1003"/>
      <c r="T160" s="1003"/>
      <c r="U160" s="1003"/>
      <c r="V160" s="1003"/>
      <c r="W160" s="1003"/>
      <c r="X160" s="1003"/>
      <c r="Y160" s="1003"/>
      <c r="Z160" s="1003"/>
      <c r="AA160" s="1003"/>
      <c r="AB160" s="1003"/>
      <c r="AC160" s="1003"/>
      <c r="AD160" s="1003"/>
      <c r="AE160" s="1003"/>
      <c r="AF160" s="1003"/>
      <c r="AG160" s="1003"/>
      <c r="AH160" s="1004"/>
    </row>
    <row r="161" spans="1:34" ht="21" customHeight="1">
      <c r="A161" s="1005" t="s">
        <v>222</v>
      </c>
      <c r="B161" s="1006"/>
      <c r="C161" s="1006"/>
      <c r="D161" s="1007"/>
      <c r="E161" s="996"/>
      <c r="F161" s="997"/>
      <c r="G161" s="997"/>
      <c r="H161" s="997"/>
      <c r="I161" s="997"/>
      <c r="J161" s="997"/>
      <c r="K161" s="997"/>
      <c r="L161" s="997"/>
      <c r="M161" s="997"/>
      <c r="N161" s="997"/>
      <c r="O161" s="997"/>
      <c r="P161" s="997"/>
      <c r="Q161" s="997"/>
      <c r="R161" s="997"/>
      <c r="S161" s="997"/>
      <c r="T161" s="997"/>
      <c r="U161" s="997"/>
      <c r="V161" s="997"/>
      <c r="W161" s="997"/>
      <c r="X161" s="997"/>
      <c r="Y161" s="997"/>
      <c r="Z161" s="997"/>
      <c r="AA161" s="997"/>
      <c r="AB161" s="997"/>
      <c r="AC161" s="997"/>
      <c r="AD161" s="997"/>
      <c r="AE161" s="997"/>
      <c r="AF161" s="997"/>
      <c r="AG161" s="997"/>
      <c r="AH161" s="998"/>
    </row>
    <row r="162" spans="1:34" ht="21" customHeight="1">
      <c r="A162" s="1008"/>
      <c r="B162" s="1009"/>
      <c r="C162" s="1009"/>
      <c r="D162" s="1010"/>
      <c r="E162" s="1002"/>
      <c r="F162" s="1003"/>
      <c r="G162" s="1003"/>
      <c r="H162" s="1003"/>
      <c r="I162" s="1003"/>
      <c r="J162" s="1003"/>
      <c r="K162" s="1003"/>
      <c r="L162" s="1003"/>
      <c r="M162" s="1003"/>
      <c r="N162" s="1003"/>
      <c r="O162" s="1003"/>
      <c r="P162" s="1003"/>
      <c r="Q162" s="1003"/>
      <c r="R162" s="1003"/>
      <c r="S162" s="1003"/>
      <c r="T162" s="1003"/>
      <c r="U162" s="1003"/>
      <c r="V162" s="1003"/>
      <c r="W162" s="1003"/>
      <c r="X162" s="1003"/>
      <c r="Y162" s="1003"/>
      <c r="Z162" s="1003"/>
      <c r="AA162" s="1003"/>
      <c r="AB162" s="1003"/>
      <c r="AC162" s="1003"/>
      <c r="AD162" s="1003"/>
      <c r="AE162" s="1003"/>
      <c r="AF162" s="1003"/>
      <c r="AG162" s="1003"/>
      <c r="AH162" s="1004"/>
    </row>
    <row r="163" spans="1:34" ht="306.75" customHeight="1" thickBot="1">
      <c r="A163" s="1011" t="s">
        <v>250</v>
      </c>
      <c r="B163" s="1012"/>
      <c r="C163" s="1012"/>
      <c r="D163" s="1012"/>
      <c r="E163" s="1012"/>
      <c r="F163" s="1012"/>
      <c r="G163" s="1012"/>
      <c r="H163" s="1012"/>
      <c r="I163" s="1012"/>
      <c r="J163" s="1012"/>
      <c r="K163" s="1012"/>
      <c r="L163" s="1012"/>
      <c r="M163" s="1012"/>
      <c r="N163" s="1012"/>
      <c r="O163" s="1012"/>
      <c r="P163" s="1012"/>
      <c r="Q163" s="1012"/>
      <c r="R163" s="1012"/>
      <c r="S163" s="1012"/>
      <c r="T163" s="1012"/>
      <c r="U163" s="1012"/>
      <c r="V163" s="1012"/>
      <c r="W163" s="1012"/>
      <c r="X163" s="1012"/>
      <c r="Y163" s="1012"/>
      <c r="Z163" s="1012"/>
      <c r="AA163" s="1012"/>
      <c r="AB163" s="1012"/>
      <c r="AC163" s="1012"/>
      <c r="AD163" s="1012"/>
      <c r="AE163" s="1012"/>
      <c r="AF163" s="1012"/>
      <c r="AG163" s="1012"/>
      <c r="AH163" s="1013"/>
    </row>
    <row r="164" spans="1:34" ht="20.100000000000001" customHeight="1">
      <c r="A164" s="1014"/>
      <c r="B164" s="1014"/>
      <c r="C164" s="1014"/>
      <c r="D164" s="1014"/>
      <c r="E164" s="1014"/>
      <c r="F164" s="1014"/>
      <c r="G164" s="1014"/>
      <c r="H164" s="1014"/>
      <c r="I164" s="1014"/>
      <c r="J164" s="1014"/>
      <c r="K164" s="1014"/>
      <c r="L164" s="1014"/>
      <c r="M164" s="1014"/>
      <c r="N164" s="1014"/>
      <c r="O164" s="1014"/>
      <c r="P164" s="1014"/>
      <c r="Q164" s="1014"/>
      <c r="R164" s="1014"/>
      <c r="S164" s="1014"/>
      <c r="T164" s="1014"/>
      <c r="U164" s="1014"/>
      <c r="V164" s="1014"/>
      <c r="W164" s="1014"/>
      <c r="X164" s="1014"/>
      <c r="Y164" s="1014"/>
      <c r="Z164" s="1014"/>
      <c r="AA164" s="1014"/>
      <c r="AB164" s="1014"/>
      <c r="AC164" s="1014"/>
      <c r="AD164" s="1014"/>
      <c r="AE164" s="1014"/>
      <c r="AF164" s="1014"/>
      <c r="AG164" s="1014"/>
      <c r="AH164" s="1014"/>
    </row>
    <row r="165" spans="1:34" ht="21" customHeight="1">
      <c r="A165" s="995" t="s">
        <v>194</v>
      </c>
      <c r="B165" s="995"/>
      <c r="C165" s="995"/>
      <c r="D165" s="995"/>
      <c r="E165" s="995"/>
      <c r="F165" s="995"/>
      <c r="G165" s="995"/>
      <c r="H165" s="995"/>
      <c r="I165" s="995"/>
      <c r="J165" s="995"/>
      <c r="K165" s="995"/>
      <c r="L165" s="995"/>
      <c r="M165" s="995"/>
      <c r="N165" s="995"/>
      <c r="O165" s="995"/>
      <c r="P165" s="995"/>
      <c r="Q165" s="995"/>
      <c r="R165" s="995"/>
      <c r="S165" s="995"/>
      <c r="T165" s="995"/>
      <c r="U165" s="995"/>
      <c r="V165" s="995"/>
      <c r="W165" s="995"/>
      <c r="X165" s="995"/>
      <c r="Y165" s="995"/>
      <c r="Z165" s="995"/>
      <c r="AA165" s="995"/>
      <c r="AB165" s="995"/>
      <c r="AC165" s="995"/>
      <c r="AD165" s="995"/>
      <c r="AE165" s="995"/>
      <c r="AF165" s="995"/>
      <c r="AG165" s="995"/>
      <c r="AH165" s="995"/>
    </row>
    <row r="166" spans="1:34" ht="20.100000000000001" customHeight="1">
      <c r="A166" s="208"/>
      <c r="B166" s="207" t="s">
        <v>193</v>
      </c>
      <c r="C166" s="207" t="s">
        <v>192</v>
      </c>
      <c r="D166" s="207"/>
      <c r="E166" s="207"/>
      <c r="F166" s="207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</row>
    <row r="167" spans="1:34" ht="15" customHeight="1">
      <c r="A167" s="207"/>
      <c r="B167" s="207" t="s">
        <v>191</v>
      </c>
      <c r="C167" s="207" t="s">
        <v>246</v>
      </c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</row>
    <row r="168" spans="1:34" ht="15" customHeight="1">
      <c r="C168" s="207" t="s">
        <v>247</v>
      </c>
    </row>
    <row r="169" spans="1:34" ht="20.100000000000001" customHeight="1">
      <c r="A169" s="235" t="s">
        <v>266</v>
      </c>
      <c r="B169" s="236"/>
      <c r="C169" s="236"/>
    </row>
    <row r="170" spans="1:34" ht="13.8" thickBo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</row>
    <row r="171" spans="1:34" s="33" customFormat="1" ht="25.05" customHeight="1" thickTop="1" thickBot="1">
      <c r="M171" s="400" t="s">
        <v>63</v>
      </c>
      <c r="N171" s="401"/>
      <c r="O171" s="402"/>
      <c r="P171" s="375" t="s">
        <v>317</v>
      </c>
      <c r="Q171" s="376"/>
      <c r="R171" s="376"/>
      <c r="S171" s="376"/>
      <c r="T171" s="376"/>
      <c r="U171" s="376"/>
      <c r="V171" s="376"/>
      <c r="W171" s="376"/>
      <c r="X171" s="377"/>
      <c r="Y171" s="412" t="s">
        <v>62</v>
      </c>
      <c r="Z171" s="413"/>
      <c r="AA171" s="414"/>
      <c r="AB171" s="453"/>
      <c r="AC171" s="383"/>
      <c r="AD171" s="71" t="s">
        <v>61</v>
      </c>
      <c r="AE171" s="383"/>
      <c r="AF171" s="383"/>
      <c r="AG171" s="451" t="s">
        <v>60</v>
      </c>
      <c r="AH171" s="452"/>
    </row>
    <row r="172" spans="1:34" s="33" customFormat="1" ht="15.75" customHeight="1">
      <c r="A172" s="296" t="s">
        <v>59</v>
      </c>
      <c r="B172" s="297"/>
      <c r="C172" s="298"/>
      <c r="D172" s="404" t="str">
        <f>IF(共通入力!$D$2="","",共通入力!$D$2)</f>
        <v/>
      </c>
      <c r="E172" s="404"/>
      <c r="F172" s="404"/>
      <c r="G172" s="404"/>
      <c r="H172" s="404"/>
      <c r="I172" s="404"/>
      <c r="J172" s="404"/>
      <c r="K172" s="404"/>
      <c r="L172" s="404"/>
      <c r="M172" s="296" t="s">
        <v>58</v>
      </c>
      <c r="N172" s="297"/>
      <c r="O172" s="298"/>
      <c r="P172" s="966" t="s">
        <v>57</v>
      </c>
      <c r="Q172" s="967"/>
      <c r="R172" s="968"/>
      <c r="S172" s="381" t="str">
        <f>IF(共通入力!$Q$2="","",共通入力!$Q$2)</f>
        <v/>
      </c>
      <c r="T172" s="969"/>
      <c r="U172" s="969"/>
      <c r="V172" s="969"/>
      <c r="W172" s="969"/>
      <c r="X172" s="969"/>
      <c r="Y172" s="969"/>
      <c r="Z172" s="969"/>
      <c r="AA172" s="969"/>
      <c r="AB172" s="969"/>
      <c r="AC172" s="969"/>
      <c r="AD172" s="969"/>
      <c r="AE172" s="969"/>
      <c r="AF172" s="969"/>
      <c r="AG172" s="969"/>
      <c r="AH172" s="970"/>
    </row>
    <row r="173" spans="1:34" s="33" customFormat="1" ht="33" customHeight="1" thickBot="1">
      <c r="A173" s="299"/>
      <c r="B173" s="300"/>
      <c r="C173" s="301"/>
      <c r="D173" s="407"/>
      <c r="E173" s="407"/>
      <c r="F173" s="407"/>
      <c r="G173" s="407"/>
      <c r="H173" s="407"/>
      <c r="I173" s="407"/>
      <c r="J173" s="407"/>
      <c r="K173" s="407"/>
      <c r="L173" s="407"/>
      <c r="M173" s="299"/>
      <c r="N173" s="300"/>
      <c r="O173" s="301"/>
      <c r="P173" s="567" t="str">
        <f>IF(共通入力!$N$3="","",共通入力!$N$3)</f>
        <v/>
      </c>
      <c r="Q173" s="568"/>
      <c r="R173" s="568"/>
      <c r="S173" s="568"/>
      <c r="T173" s="568"/>
      <c r="U173" s="568"/>
      <c r="V173" s="568"/>
      <c r="W173" s="568"/>
      <c r="X173" s="568"/>
      <c r="Y173" s="568"/>
      <c r="Z173" s="568"/>
      <c r="AA173" s="568"/>
      <c r="AB173" s="568"/>
      <c r="AC173" s="568"/>
      <c r="AD173" s="568"/>
      <c r="AE173" s="568"/>
      <c r="AF173" s="568"/>
      <c r="AG173" s="568"/>
      <c r="AH173" s="569"/>
    </row>
    <row r="174" spans="1:34" ht="15" customHeight="1" thickBot="1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</row>
    <row r="175" spans="1:34" ht="18.75" customHeight="1">
      <c r="A175" s="971" t="s">
        <v>221</v>
      </c>
      <c r="B175" s="972"/>
      <c r="C175" s="972"/>
      <c r="D175" s="973"/>
      <c r="E175" s="974"/>
      <c r="F175" s="975"/>
      <c r="G175" s="975"/>
      <c r="H175" s="975"/>
      <c r="I175" s="975"/>
      <c r="J175" s="975"/>
      <c r="K175" s="975"/>
      <c r="L175" s="975"/>
      <c r="M175" s="975"/>
      <c r="N175" s="975"/>
      <c r="O175" s="975"/>
      <c r="P175" s="975"/>
      <c r="Q175" s="975"/>
      <c r="R175" s="975"/>
      <c r="S175" s="975"/>
      <c r="T175" s="975"/>
      <c r="U175" s="975"/>
      <c r="V175" s="975"/>
      <c r="W175" s="975"/>
      <c r="X175" s="975"/>
      <c r="Y175" s="1015" t="s">
        <v>258</v>
      </c>
      <c r="Z175" s="1016"/>
      <c r="AA175" s="1016"/>
      <c r="AB175" s="1016"/>
      <c r="AC175" s="1016"/>
      <c r="AD175" s="1016"/>
      <c r="AE175" s="1016"/>
      <c r="AF175" s="1016"/>
      <c r="AG175" s="1016"/>
      <c r="AH175" s="1017"/>
    </row>
    <row r="176" spans="1:34" ht="32.25" customHeight="1">
      <c r="A176" s="989" t="s">
        <v>220</v>
      </c>
      <c r="B176" s="990"/>
      <c r="C176" s="990"/>
      <c r="D176" s="991"/>
      <c r="E176" s="992" t="str">
        <f>IF('様式２(非食品)'!B16="","",'様式２(非食品)'!B16)</f>
        <v/>
      </c>
      <c r="F176" s="993"/>
      <c r="G176" s="993"/>
      <c r="H176" s="993"/>
      <c r="I176" s="993"/>
      <c r="J176" s="993"/>
      <c r="K176" s="993"/>
      <c r="L176" s="993"/>
      <c r="M176" s="993"/>
      <c r="N176" s="993"/>
      <c r="O176" s="993"/>
      <c r="P176" s="993"/>
      <c r="Q176" s="993"/>
      <c r="R176" s="993"/>
      <c r="S176" s="993"/>
      <c r="T176" s="993"/>
      <c r="U176" s="993"/>
      <c r="V176" s="993"/>
      <c r="W176" s="993"/>
      <c r="X176" s="993"/>
      <c r="Y176" s="1018"/>
      <c r="Z176" s="1019"/>
      <c r="AA176" s="1019"/>
      <c r="AB176" s="1019"/>
      <c r="AC176" s="1019"/>
      <c r="AD176" s="1019"/>
      <c r="AE176" s="1019"/>
      <c r="AF176" s="1019"/>
      <c r="AG176" s="1019"/>
      <c r="AH176" s="1020"/>
    </row>
    <row r="177" spans="1:34" ht="32.25" customHeight="1">
      <c r="A177" s="858" t="s">
        <v>248</v>
      </c>
      <c r="B177" s="859"/>
      <c r="C177" s="859"/>
      <c r="D177" s="860"/>
      <c r="E177" s="1021" t="s">
        <v>249</v>
      </c>
      <c r="F177" s="1022"/>
      <c r="G177" s="1022"/>
      <c r="H177" s="1022"/>
      <c r="I177" s="1022"/>
      <c r="J177" s="1022"/>
      <c r="K177" s="1022"/>
      <c r="L177" s="1022"/>
      <c r="M177" s="1022"/>
      <c r="N177" s="1022"/>
      <c r="O177" s="1022"/>
      <c r="P177" s="1023"/>
      <c r="Q177" s="1023"/>
      <c r="R177" s="1023"/>
      <c r="S177" s="1023"/>
      <c r="T177" s="1023"/>
      <c r="U177" s="1023"/>
      <c r="V177" s="1023"/>
      <c r="W177" s="1023"/>
      <c r="X177" s="1024"/>
      <c r="Y177" s="1025">
        <f>'様式２(非食品)'!A16</f>
        <v>9</v>
      </c>
      <c r="Z177" s="1026"/>
      <c r="AA177" s="1026"/>
      <c r="AB177" s="1026"/>
      <c r="AC177" s="1026"/>
      <c r="AD177" s="1026"/>
      <c r="AE177" s="1026"/>
      <c r="AF177" s="1026"/>
      <c r="AG177" s="1026"/>
      <c r="AH177" s="1027"/>
    </row>
    <row r="178" spans="1:34" ht="30" customHeight="1">
      <c r="A178" s="1031" t="s">
        <v>224</v>
      </c>
      <c r="B178" s="1032"/>
      <c r="C178" s="1032"/>
      <c r="D178" s="1033"/>
      <c r="E178" s="209" t="s">
        <v>218</v>
      </c>
      <c r="F178" s="1034"/>
      <c r="G178" s="1034"/>
      <c r="H178" s="1034"/>
      <c r="I178" s="1034"/>
      <c r="J178" s="1034"/>
      <c r="K178" s="1034"/>
      <c r="L178" s="1034"/>
      <c r="M178" s="1034"/>
      <c r="N178" s="1034"/>
      <c r="O178" s="1034"/>
      <c r="P178" s="1034"/>
      <c r="Q178" s="1034"/>
      <c r="R178" s="1034"/>
      <c r="S178" s="1034"/>
      <c r="T178" s="1034"/>
      <c r="U178" s="1034"/>
      <c r="V178" s="1034"/>
      <c r="W178" s="1034"/>
      <c r="X178" s="1035"/>
      <c r="Y178" s="1028"/>
      <c r="Z178" s="1029"/>
      <c r="AA178" s="1029"/>
      <c r="AB178" s="1029"/>
      <c r="AC178" s="1029"/>
      <c r="AD178" s="1029"/>
      <c r="AE178" s="1029"/>
      <c r="AF178" s="1029"/>
      <c r="AG178" s="1029"/>
      <c r="AH178" s="1030"/>
    </row>
    <row r="179" spans="1:34" ht="21" customHeight="1">
      <c r="A179" s="954" t="s">
        <v>212</v>
      </c>
      <c r="B179" s="955"/>
      <c r="C179" s="955"/>
      <c r="D179" s="956"/>
      <c r="E179" s="996"/>
      <c r="F179" s="997"/>
      <c r="G179" s="997"/>
      <c r="H179" s="997"/>
      <c r="I179" s="997"/>
      <c r="J179" s="997"/>
      <c r="K179" s="997"/>
      <c r="L179" s="997"/>
      <c r="M179" s="997"/>
      <c r="N179" s="997"/>
      <c r="O179" s="997"/>
      <c r="P179" s="997"/>
      <c r="Q179" s="997"/>
      <c r="R179" s="997"/>
      <c r="S179" s="997"/>
      <c r="T179" s="997"/>
      <c r="U179" s="997"/>
      <c r="V179" s="997"/>
      <c r="W179" s="997"/>
      <c r="X179" s="997"/>
      <c r="Y179" s="997"/>
      <c r="Z179" s="997"/>
      <c r="AA179" s="997"/>
      <c r="AB179" s="997"/>
      <c r="AC179" s="997"/>
      <c r="AD179" s="997"/>
      <c r="AE179" s="997"/>
      <c r="AF179" s="997"/>
      <c r="AG179" s="997"/>
      <c r="AH179" s="998"/>
    </row>
    <row r="180" spans="1:34" ht="21" customHeight="1">
      <c r="A180" s="957"/>
      <c r="B180" s="958"/>
      <c r="C180" s="958"/>
      <c r="D180" s="959"/>
      <c r="E180" s="999"/>
      <c r="F180" s="1000"/>
      <c r="G180" s="1000"/>
      <c r="H180" s="1000"/>
      <c r="I180" s="1000"/>
      <c r="J180" s="1000"/>
      <c r="K180" s="1000"/>
      <c r="L180" s="1000"/>
      <c r="M180" s="1000"/>
      <c r="N180" s="1000"/>
      <c r="O180" s="1000"/>
      <c r="P180" s="1000"/>
      <c r="Q180" s="1000"/>
      <c r="R180" s="1000"/>
      <c r="S180" s="1000"/>
      <c r="T180" s="1000"/>
      <c r="U180" s="1000"/>
      <c r="V180" s="1000"/>
      <c r="W180" s="1000"/>
      <c r="X180" s="1000"/>
      <c r="Y180" s="1000"/>
      <c r="Z180" s="1000"/>
      <c r="AA180" s="1000"/>
      <c r="AB180" s="1000"/>
      <c r="AC180" s="1000"/>
      <c r="AD180" s="1000"/>
      <c r="AE180" s="1000"/>
      <c r="AF180" s="1000"/>
      <c r="AG180" s="1000"/>
      <c r="AH180" s="1001"/>
    </row>
    <row r="181" spans="1:34" ht="21" customHeight="1">
      <c r="A181" s="989"/>
      <c r="B181" s="990"/>
      <c r="C181" s="990"/>
      <c r="D181" s="991"/>
      <c r="E181" s="1002"/>
      <c r="F181" s="1003"/>
      <c r="G181" s="1003"/>
      <c r="H181" s="1003"/>
      <c r="I181" s="1003"/>
      <c r="J181" s="1003"/>
      <c r="K181" s="1003"/>
      <c r="L181" s="1003"/>
      <c r="M181" s="1003"/>
      <c r="N181" s="1003"/>
      <c r="O181" s="1003"/>
      <c r="P181" s="1003"/>
      <c r="Q181" s="1003"/>
      <c r="R181" s="1003"/>
      <c r="S181" s="1003"/>
      <c r="T181" s="1003"/>
      <c r="U181" s="1003"/>
      <c r="V181" s="1003"/>
      <c r="W181" s="1003"/>
      <c r="X181" s="1003"/>
      <c r="Y181" s="1003"/>
      <c r="Z181" s="1003"/>
      <c r="AA181" s="1003"/>
      <c r="AB181" s="1003"/>
      <c r="AC181" s="1003"/>
      <c r="AD181" s="1003"/>
      <c r="AE181" s="1003"/>
      <c r="AF181" s="1003"/>
      <c r="AG181" s="1003"/>
      <c r="AH181" s="1004"/>
    </row>
    <row r="182" spans="1:34" ht="21" customHeight="1">
      <c r="A182" s="1005" t="s">
        <v>222</v>
      </c>
      <c r="B182" s="1006"/>
      <c r="C182" s="1006"/>
      <c r="D182" s="1007"/>
      <c r="E182" s="996"/>
      <c r="F182" s="997"/>
      <c r="G182" s="997"/>
      <c r="H182" s="997"/>
      <c r="I182" s="997"/>
      <c r="J182" s="997"/>
      <c r="K182" s="997"/>
      <c r="L182" s="997"/>
      <c r="M182" s="997"/>
      <c r="N182" s="997"/>
      <c r="O182" s="997"/>
      <c r="P182" s="997"/>
      <c r="Q182" s="997"/>
      <c r="R182" s="997"/>
      <c r="S182" s="997"/>
      <c r="T182" s="997"/>
      <c r="U182" s="997"/>
      <c r="V182" s="997"/>
      <c r="W182" s="997"/>
      <c r="X182" s="997"/>
      <c r="Y182" s="997"/>
      <c r="Z182" s="997"/>
      <c r="AA182" s="997"/>
      <c r="AB182" s="997"/>
      <c r="AC182" s="997"/>
      <c r="AD182" s="997"/>
      <c r="AE182" s="997"/>
      <c r="AF182" s="997"/>
      <c r="AG182" s="997"/>
      <c r="AH182" s="998"/>
    </row>
    <row r="183" spans="1:34" ht="21" customHeight="1">
      <c r="A183" s="1008"/>
      <c r="B183" s="1009"/>
      <c r="C183" s="1009"/>
      <c r="D183" s="1010"/>
      <c r="E183" s="1002"/>
      <c r="F183" s="1003"/>
      <c r="G183" s="1003"/>
      <c r="H183" s="1003"/>
      <c r="I183" s="1003"/>
      <c r="J183" s="1003"/>
      <c r="K183" s="1003"/>
      <c r="L183" s="1003"/>
      <c r="M183" s="1003"/>
      <c r="N183" s="1003"/>
      <c r="O183" s="1003"/>
      <c r="P183" s="1003"/>
      <c r="Q183" s="1003"/>
      <c r="R183" s="1003"/>
      <c r="S183" s="1003"/>
      <c r="T183" s="1003"/>
      <c r="U183" s="1003"/>
      <c r="V183" s="1003"/>
      <c r="W183" s="1003"/>
      <c r="X183" s="1003"/>
      <c r="Y183" s="1003"/>
      <c r="Z183" s="1003"/>
      <c r="AA183" s="1003"/>
      <c r="AB183" s="1003"/>
      <c r="AC183" s="1003"/>
      <c r="AD183" s="1003"/>
      <c r="AE183" s="1003"/>
      <c r="AF183" s="1003"/>
      <c r="AG183" s="1003"/>
      <c r="AH183" s="1004"/>
    </row>
    <row r="184" spans="1:34" ht="306.75" customHeight="1" thickBot="1">
      <c r="A184" s="1011" t="s">
        <v>250</v>
      </c>
      <c r="B184" s="1012"/>
      <c r="C184" s="1012"/>
      <c r="D184" s="1012"/>
      <c r="E184" s="1012"/>
      <c r="F184" s="1012"/>
      <c r="G184" s="1012"/>
      <c r="H184" s="1012"/>
      <c r="I184" s="1012"/>
      <c r="J184" s="1012"/>
      <c r="K184" s="1012"/>
      <c r="L184" s="1012"/>
      <c r="M184" s="1012"/>
      <c r="N184" s="1012"/>
      <c r="O184" s="1012"/>
      <c r="P184" s="1012"/>
      <c r="Q184" s="1012"/>
      <c r="R184" s="1012"/>
      <c r="S184" s="1012"/>
      <c r="T184" s="1012"/>
      <c r="U184" s="1012"/>
      <c r="V184" s="1012"/>
      <c r="W184" s="1012"/>
      <c r="X184" s="1012"/>
      <c r="Y184" s="1012"/>
      <c r="Z184" s="1012"/>
      <c r="AA184" s="1012"/>
      <c r="AB184" s="1012"/>
      <c r="AC184" s="1012"/>
      <c r="AD184" s="1012"/>
      <c r="AE184" s="1012"/>
      <c r="AF184" s="1012"/>
      <c r="AG184" s="1012"/>
      <c r="AH184" s="1013"/>
    </row>
    <row r="185" spans="1:34" ht="20.100000000000001" customHeight="1">
      <c r="A185" s="1014"/>
      <c r="B185" s="1014"/>
      <c r="C185" s="1014"/>
      <c r="D185" s="1014"/>
      <c r="E185" s="1014"/>
      <c r="F185" s="1014"/>
      <c r="G185" s="1014"/>
      <c r="H185" s="1014"/>
      <c r="I185" s="1014"/>
      <c r="J185" s="1014"/>
      <c r="K185" s="1014"/>
      <c r="L185" s="1014"/>
      <c r="M185" s="1014"/>
      <c r="N185" s="1014"/>
      <c r="O185" s="1014"/>
      <c r="P185" s="1014"/>
      <c r="Q185" s="1014"/>
      <c r="R185" s="1014"/>
      <c r="S185" s="1014"/>
      <c r="T185" s="1014"/>
      <c r="U185" s="1014"/>
      <c r="V185" s="1014"/>
      <c r="W185" s="1014"/>
      <c r="X185" s="1014"/>
      <c r="Y185" s="1014"/>
      <c r="Z185" s="1014"/>
      <c r="AA185" s="1014"/>
      <c r="AB185" s="1014"/>
      <c r="AC185" s="1014"/>
      <c r="AD185" s="1014"/>
      <c r="AE185" s="1014"/>
      <c r="AF185" s="1014"/>
      <c r="AG185" s="1014"/>
      <c r="AH185" s="1014"/>
    </row>
    <row r="186" spans="1:34" ht="21" customHeight="1">
      <c r="A186" s="995" t="s">
        <v>194</v>
      </c>
      <c r="B186" s="995"/>
      <c r="C186" s="995"/>
      <c r="D186" s="995"/>
      <c r="E186" s="995"/>
      <c r="F186" s="995"/>
      <c r="G186" s="995"/>
      <c r="H186" s="995"/>
      <c r="I186" s="995"/>
      <c r="J186" s="995"/>
      <c r="K186" s="995"/>
      <c r="L186" s="995"/>
      <c r="M186" s="995"/>
      <c r="N186" s="995"/>
      <c r="O186" s="995"/>
      <c r="P186" s="995"/>
      <c r="Q186" s="995"/>
      <c r="R186" s="995"/>
      <c r="S186" s="995"/>
      <c r="T186" s="995"/>
      <c r="U186" s="995"/>
      <c r="V186" s="995"/>
      <c r="W186" s="995"/>
      <c r="X186" s="995"/>
      <c r="Y186" s="995"/>
      <c r="Z186" s="995"/>
      <c r="AA186" s="995"/>
      <c r="AB186" s="995"/>
      <c r="AC186" s="995"/>
      <c r="AD186" s="995"/>
      <c r="AE186" s="995"/>
      <c r="AF186" s="995"/>
      <c r="AG186" s="995"/>
      <c r="AH186" s="995"/>
    </row>
    <row r="187" spans="1:34" ht="20.100000000000001" customHeight="1">
      <c r="A187" s="208"/>
      <c r="B187" s="207" t="s">
        <v>193</v>
      </c>
      <c r="C187" s="207" t="s">
        <v>192</v>
      </c>
      <c r="D187" s="207"/>
      <c r="E187" s="207"/>
      <c r="F187" s="207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</row>
    <row r="188" spans="1:34" ht="15" customHeight="1">
      <c r="A188" s="207"/>
      <c r="B188" s="207" t="s">
        <v>191</v>
      </c>
      <c r="C188" s="207" t="s">
        <v>246</v>
      </c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</row>
    <row r="189" spans="1:34" ht="15" customHeight="1">
      <c r="C189" s="207" t="s">
        <v>247</v>
      </c>
    </row>
    <row r="190" spans="1:34" ht="20.100000000000001" customHeight="1">
      <c r="A190" s="235" t="s">
        <v>266</v>
      </c>
      <c r="B190" s="236"/>
      <c r="C190" s="236"/>
    </row>
    <row r="191" spans="1:34" ht="13.8" thickBot="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</row>
    <row r="192" spans="1:34" s="33" customFormat="1" ht="25.05" customHeight="1" thickTop="1" thickBot="1">
      <c r="M192" s="400" t="s">
        <v>63</v>
      </c>
      <c r="N192" s="401"/>
      <c r="O192" s="402"/>
      <c r="P192" s="375" t="s">
        <v>317</v>
      </c>
      <c r="Q192" s="376"/>
      <c r="R192" s="376"/>
      <c r="S192" s="376"/>
      <c r="T192" s="376"/>
      <c r="U192" s="376"/>
      <c r="V192" s="376"/>
      <c r="W192" s="376"/>
      <c r="X192" s="377"/>
      <c r="Y192" s="412" t="s">
        <v>62</v>
      </c>
      <c r="Z192" s="413"/>
      <c r="AA192" s="414"/>
      <c r="AB192" s="453"/>
      <c r="AC192" s="383"/>
      <c r="AD192" s="71" t="s">
        <v>61</v>
      </c>
      <c r="AE192" s="383"/>
      <c r="AF192" s="383"/>
      <c r="AG192" s="451" t="s">
        <v>60</v>
      </c>
      <c r="AH192" s="452"/>
    </row>
    <row r="193" spans="1:34" s="33" customFormat="1" ht="15.75" customHeight="1">
      <c r="A193" s="296" t="s">
        <v>59</v>
      </c>
      <c r="B193" s="297"/>
      <c r="C193" s="298"/>
      <c r="D193" s="404" t="str">
        <f>IF(共通入力!$D$2="","",共通入力!$D$2)</f>
        <v/>
      </c>
      <c r="E193" s="404"/>
      <c r="F193" s="404"/>
      <c r="G193" s="404"/>
      <c r="H193" s="404"/>
      <c r="I193" s="404"/>
      <c r="J193" s="404"/>
      <c r="K193" s="404"/>
      <c r="L193" s="404"/>
      <c r="M193" s="296" t="s">
        <v>58</v>
      </c>
      <c r="N193" s="297"/>
      <c r="O193" s="298"/>
      <c r="P193" s="966" t="s">
        <v>57</v>
      </c>
      <c r="Q193" s="967"/>
      <c r="R193" s="968"/>
      <c r="S193" s="381" t="str">
        <f>IF(共通入力!$Q$2="","",共通入力!$Q$2)</f>
        <v/>
      </c>
      <c r="T193" s="969"/>
      <c r="U193" s="969"/>
      <c r="V193" s="969"/>
      <c r="W193" s="969"/>
      <c r="X193" s="969"/>
      <c r="Y193" s="969"/>
      <c r="Z193" s="969"/>
      <c r="AA193" s="969"/>
      <c r="AB193" s="969"/>
      <c r="AC193" s="969"/>
      <c r="AD193" s="969"/>
      <c r="AE193" s="969"/>
      <c r="AF193" s="969"/>
      <c r="AG193" s="969"/>
      <c r="AH193" s="970"/>
    </row>
    <row r="194" spans="1:34" s="33" customFormat="1" ht="33" customHeight="1" thickBot="1">
      <c r="A194" s="299"/>
      <c r="B194" s="300"/>
      <c r="C194" s="301"/>
      <c r="D194" s="407"/>
      <c r="E194" s="407"/>
      <c r="F194" s="407"/>
      <c r="G194" s="407"/>
      <c r="H194" s="407"/>
      <c r="I194" s="407"/>
      <c r="J194" s="407"/>
      <c r="K194" s="407"/>
      <c r="L194" s="407"/>
      <c r="M194" s="299"/>
      <c r="N194" s="300"/>
      <c r="O194" s="301"/>
      <c r="P194" s="567" t="str">
        <f>IF(共通入力!$N$3="","",共通入力!$N$3)</f>
        <v/>
      </c>
      <c r="Q194" s="568"/>
      <c r="R194" s="568"/>
      <c r="S194" s="568"/>
      <c r="T194" s="568"/>
      <c r="U194" s="568"/>
      <c r="V194" s="568"/>
      <c r="W194" s="568"/>
      <c r="X194" s="568"/>
      <c r="Y194" s="568"/>
      <c r="Z194" s="568"/>
      <c r="AA194" s="568"/>
      <c r="AB194" s="568"/>
      <c r="AC194" s="568"/>
      <c r="AD194" s="568"/>
      <c r="AE194" s="568"/>
      <c r="AF194" s="568"/>
      <c r="AG194" s="568"/>
      <c r="AH194" s="569"/>
    </row>
    <row r="195" spans="1:34" ht="15" customHeight="1" thickBot="1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</row>
    <row r="196" spans="1:34" ht="18.75" customHeight="1">
      <c r="A196" s="971" t="s">
        <v>221</v>
      </c>
      <c r="B196" s="972"/>
      <c r="C196" s="972"/>
      <c r="D196" s="973"/>
      <c r="E196" s="974"/>
      <c r="F196" s="975"/>
      <c r="G196" s="975"/>
      <c r="H196" s="975"/>
      <c r="I196" s="975"/>
      <c r="J196" s="975"/>
      <c r="K196" s="975"/>
      <c r="L196" s="975"/>
      <c r="M196" s="975"/>
      <c r="N196" s="975"/>
      <c r="O196" s="975"/>
      <c r="P196" s="975"/>
      <c r="Q196" s="975"/>
      <c r="R196" s="975"/>
      <c r="S196" s="975"/>
      <c r="T196" s="975"/>
      <c r="U196" s="975"/>
      <c r="V196" s="975"/>
      <c r="W196" s="975"/>
      <c r="X196" s="975"/>
      <c r="Y196" s="1015" t="s">
        <v>258</v>
      </c>
      <c r="Z196" s="1016"/>
      <c r="AA196" s="1016"/>
      <c r="AB196" s="1016"/>
      <c r="AC196" s="1016"/>
      <c r="AD196" s="1016"/>
      <c r="AE196" s="1016"/>
      <c r="AF196" s="1016"/>
      <c r="AG196" s="1016"/>
      <c r="AH196" s="1017"/>
    </row>
    <row r="197" spans="1:34" ht="32.25" customHeight="1">
      <c r="A197" s="989" t="s">
        <v>220</v>
      </c>
      <c r="B197" s="990"/>
      <c r="C197" s="990"/>
      <c r="D197" s="991"/>
      <c r="E197" s="992" t="str">
        <f>IF('様式２(非食品)'!B17="","",'様式２(非食品)'!B17)</f>
        <v/>
      </c>
      <c r="F197" s="993"/>
      <c r="G197" s="993"/>
      <c r="H197" s="993"/>
      <c r="I197" s="993"/>
      <c r="J197" s="993"/>
      <c r="K197" s="993"/>
      <c r="L197" s="993"/>
      <c r="M197" s="993"/>
      <c r="N197" s="993"/>
      <c r="O197" s="993"/>
      <c r="P197" s="993"/>
      <c r="Q197" s="993"/>
      <c r="R197" s="993"/>
      <c r="S197" s="993"/>
      <c r="T197" s="993"/>
      <c r="U197" s="993"/>
      <c r="V197" s="993"/>
      <c r="W197" s="993"/>
      <c r="X197" s="993"/>
      <c r="Y197" s="1018"/>
      <c r="Z197" s="1019"/>
      <c r="AA197" s="1019"/>
      <c r="AB197" s="1019"/>
      <c r="AC197" s="1019"/>
      <c r="AD197" s="1019"/>
      <c r="AE197" s="1019"/>
      <c r="AF197" s="1019"/>
      <c r="AG197" s="1019"/>
      <c r="AH197" s="1020"/>
    </row>
    <row r="198" spans="1:34" ht="32.25" customHeight="1">
      <c r="A198" s="858" t="s">
        <v>248</v>
      </c>
      <c r="B198" s="859"/>
      <c r="C198" s="859"/>
      <c r="D198" s="860"/>
      <c r="E198" s="1021" t="s">
        <v>249</v>
      </c>
      <c r="F198" s="1022"/>
      <c r="G198" s="1022"/>
      <c r="H198" s="1022"/>
      <c r="I198" s="1022"/>
      <c r="J198" s="1022"/>
      <c r="K198" s="1022"/>
      <c r="L198" s="1022"/>
      <c r="M198" s="1022"/>
      <c r="N198" s="1022"/>
      <c r="O198" s="1022"/>
      <c r="P198" s="1023"/>
      <c r="Q198" s="1023"/>
      <c r="R198" s="1023"/>
      <c r="S198" s="1023"/>
      <c r="T198" s="1023"/>
      <c r="U198" s="1023"/>
      <c r="V198" s="1023"/>
      <c r="W198" s="1023"/>
      <c r="X198" s="1024"/>
      <c r="Y198" s="1025">
        <f>'様式２(非食品)'!A17</f>
        <v>10</v>
      </c>
      <c r="Z198" s="1026"/>
      <c r="AA198" s="1026"/>
      <c r="AB198" s="1026"/>
      <c r="AC198" s="1026"/>
      <c r="AD198" s="1026"/>
      <c r="AE198" s="1026"/>
      <c r="AF198" s="1026"/>
      <c r="AG198" s="1026"/>
      <c r="AH198" s="1027"/>
    </row>
    <row r="199" spans="1:34" ht="30" customHeight="1">
      <c r="A199" s="1031" t="s">
        <v>224</v>
      </c>
      <c r="B199" s="1032"/>
      <c r="C199" s="1032"/>
      <c r="D199" s="1033"/>
      <c r="E199" s="209" t="s">
        <v>218</v>
      </c>
      <c r="F199" s="1034"/>
      <c r="G199" s="1034"/>
      <c r="H199" s="1034"/>
      <c r="I199" s="1034"/>
      <c r="J199" s="1034"/>
      <c r="K199" s="1034"/>
      <c r="L199" s="1034"/>
      <c r="M199" s="1034"/>
      <c r="N199" s="1034"/>
      <c r="O199" s="1034"/>
      <c r="P199" s="1034"/>
      <c r="Q199" s="1034"/>
      <c r="R199" s="1034"/>
      <c r="S199" s="1034"/>
      <c r="T199" s="1034"/>
      <c r="U199" s="1034"/>
      <c r="V199" s="1034"/>
      <c r="W199" s="1034"/>
      <c r="X199" s="1035"/>
      <c r="Y199" s="1028"/>
      <c r="Z199" s="1029"/>
      <c r="AA199" s="1029"/>
      <c r="AB199" s="1029"/>
      <c r="AC199" s="1029"/>
      <c r="AD199" s="1029"/>
      <c r="AE199" s="1029"/>
      <c r="AF199" s="1029"/>
      <c r="AG199" s="1029"/>
      <c r="AH199" s="1030"/>
    </row>
    <row r="200" spans="1:34" ht="21" customHeight="1">
      <c r="A200" s="954" t="s">
        <v>212</v>
      </c>
      <c r="B200" s="955"/>
      <c r="C200" s="955"/>
      <c r="D200" s="956"/>
      <c r="E200" s="996"/>
      <c r="F200" s="997"/>
      <c r="G200" s="997"/>
      <c r="H200" s="997"/>
      <c r="I200" s="997"/>
      <c r="J200" s="997"/>
      <c r="K200" s="997"/>
      <c r="L200" s="997"/>
      <c r="M200" s="997"/>
      <c r="N200" s="997"/>
      <c r="O200" s="997"/>
      <c r="P200" s="997"/>
      <c r="Q200" s="997"/>
      <c r="R200" s="997"/>
      <c r="S200" s="997"/>
      <c r="T200" s="997"/>
      <c r="U200" s="997"/>
      <c r="V200" s="997"/>
      <c r="W200" s="997"/>
      <c r="X200" s="997"/>
      <c r="Y200" s="997"/>
      <c r="Z200" s="997"/>
      <c r="AA200" s="997"/>
      <c r="AB200" s="997"/>
      <c r="AC200" s="997"/>
      <c r="AD200" s="997"/>
      <c r="AE200" s="997"/>
      <c r="AF200" s="997"/>
      <c r="AG200" s="997"/>
      <c r="AH200" s="998"/>
    </row>
    <row r="201" spans="1:34" ht="21" customHeight="1">
      <c r="A201" s="957"/>
      <c r="B201" s="958"/>
      <c r="C201" s="958"/>
      <c r="D201" s="959"/>
      <c r="E201" s="999"/>
      <c r="F201" s="1000"/>
      <c r="G201" s="1000"/>
      <c r="H201" s="1000"/>
      <c r="I201" s="1000"/>
      <c r="J201" s="1000"/>
      <c r="K201" s="1000"/>
      <c r="L201" s="1000"/>
      <c r="M201" s="1000"/>
      <c r="N201" s="1000"/>
      <c r="O201" s="1000"/>
      <c r="P201" s="1000"/>
      <c r="Q201" s="1000"/>
      <c r="R201" s="1000"/>
      <c r="S201" s="1000"/>
      <c r="T201" s="1000"/>
      <c r="U201" s="1000"/>
      <c r="V201" s="1000"/>
      <c r="W201" s="1000"/>
      <c r="X201" s="1000"/>
      <c r="Y201" s="1000"/>
      <c r="Z201" s="1000"/>
      <c r="AA201" s="1000"/>
      <c r="AB201" s="1000"/>
      <c r="AC201" s="1000"/>
      <c r="AD201" s="1000"/>
      <c r="AE201" s="1000"/>
      <c r="AF201" s="1000"/>
      <c r="AG201" s="1000"/>
      <c r="AH201" s="1001"/>
    </row>
    <row r="202" spans="1:34" ht="21" customHeight="1">
      <c r="A202" s="989"/>
      <c r="B202" s="990"/>
      <c r="C202" s="990"/>
      <c r="D202" s="991"/>
      <c r="E202" s="1002"/>
      <c r="F202" s="1003"/>
      <c r="G202" s="1003"/>
      <c r="H202" s="1003"/>
      <c r="I202" s="1003"/>
      <c r="J202" s="1003"/>
      <c r="K202" s="1003"/>
      <c r="L202" s="1003"/>
      <c r="M202" s="1003"/>
      <c r="N202" s="1003"/>
      <c r="O202" s="1003"/>
      <c r="P202" s="1003"/>
      <c r="Q202" s="1003"/>
      <c r="R202" s="1003"/>
      <c r="S202" s="1003"/>
      <c r="T202" s="1003"/>
      <c r="U202" s="1003"/>
      <c r="V202" s="1003"/>
      <c r="W202" s="1003"/>
      <c r="X202" s="1003"/>
      <c r="Y202" s="1003"/>
      <c r="Z202" s="1003"/>
      <c r="AA202" s="1003"/>
      <c r="AB202" s="1003"/>
      <c r="AC202" s="1003"/>
      <c r="AD202" s="1003"/>
      <c r="AE202" s="1003"/>
      <c r="AF202" s="1003"/>
      <c r="AG202" s="1003"/>
      <c r="AH202" s="1004"/>
    </row>
    <row r="203" spans="1:34" ht="21" customHeight="1">
      <c r="A203" s="1005" t="s">
        <v>222</v>
      </c>
      <c r="B203" s="1006"/>
      <c r="C203" s="1006"/>
      <c r="D203" s="1007"/>
      <c r="E203" s="996"/>
      <c r="F203" s="997"/>
      <c r="G203" s="997"/>
      <c r="H203" s="997"/>
      <c r="I203" s="997"/>
      <c r="J203" s="997"/>
      <c r="K203" s="997"/>
      <c r="L203" s="997"/>
      <c r="M203" s="997"/>
      <c r="N203" s="997"/>
      <c r="O203" s="997"/>
      <c r="P203" s="997"/>
      <c r="Q203" s="997"/>
      <c r="R203" s="997"/>
      <c r="S203" s="997"/>
      <c r="T203" s="997"/>
      <c r="U203" s="997"/>
      <c r="V203" s="997"/>
      <c r="W203" s="997"/>
      <c r="X203" s="997"/>
      <c r="Y203" s="997"/>
      <c r="Z203" s="997"/>
      <c r="AA203" s="997"/>
      <c r="AB203" s="997"/>
      <c r="AC203" s="997"/>
      <c r="AD203" s="997"/>
      <c r="AE203" s="997"/>
      <c r="AF203" s="997"/>
      <c r="AG203" s="997"/>
      <c r="AH203" s="998"/>
    </row>
    <row r="204" spans="1:34" ht="21" customHeight="1">
      <c r="A204" s="1008"/>
      <c r="B204" s="1009"/>
      <c r="C204" s="1009"/>
      <c r="D204" s="1010"/>
      <c r="E204" s="1002"/>
      <c r="F204" s="1003"/>
      <c r="G204" s="1003"/>
      <c r="H204" s="1003"/>
      <c r="I204" s="1003"/>
      <c r="J204" s="1003"/>
      <c r="K204" s="1003"/>
      <c r="L204" s="1003"/>
      <c r="M204" s="1003"/>
      <c r="N204" s="1003"/>
      <c r="O204" s="1003"/>
      <c r="P204" s="1003"/>
      <c r="Q204" s="1003"/>
      <c r="R204" s="1003"/>
      <c r="S204" s="1003"/>
      <c r="T204" s="1003"/>
      <c r="U204" s="1003"/>
      <c r="V204" s="1003"/>
      <c r="W204" s="1003"/>
      <c r="X204" s="1003"/>
      <c r="Y204" s="1003"/>
      <c r="Z204" s="1003"/>
      <c r="AA204" s="1003"/>
      <c r="AB204" s="1003"/>
      <c r="AC204" s="1003"/>
      <c r="AD204" s="1003"/>
      <c r="AE204" s="1003"/>
      <c r="AF204" s="1003"/>
      <c r="AG204" s="1003"/>
      <c r="AH204" s="1004"/>
    </row>
    <row r="205" spans="1:34" ht="306.75" customHeight="1" thickBot="1">
      <c r="A205" s="1011" t="s">
        <v>250</v>
      </c>
      <c r="B205" s="1012"/>
      <c r="C205" s="1012"/>
      <c r="D205" s="1012"/>
      <c r="E205" s="1012"/>
      <c r="F205" s="1012"/>
      <c r="G205" s="1012"/>
      <c r="H205" s="1012"/>
      <c r="I205" s="1012"/>
      <c r="J205" s="1012"/>
      <c r="K205" s="1012"/>
      <c r="L205" s="1012"/>
      <c r="M205" s="1012"/>
      <c r="N205" s="1012"/>
      <c r="O205" s="1012"/>
      <c r="P205" s="1012"/>
      <c r="Q205" s="1012"/>
      <c r="R205" s="1012"/>
      <c r="S205" s="1012"/>
      <c r="T205" s="1012"/>
      <c r="U205" s="1012"/>
      <c r="V205" s="1012"/>
      <c r="W205" s="1012"/>
      <c r="X205" s="1012"/>
      <c r="Y205" s="1012"/>
      <c r="Z205" s="1012"/>
      <c r="AA205" s="1012"/>
      <c r="AB205" s="1012"/>
      <c r="AC205" s="1012"/>
      <c r="AD205" s="1012"/>
      <c r="AE205" s="1012"/>
      <c r="AF205" s="1012"/>
      <c r="AG205" s="1012"/>
      <c r="AH205" s="1013"/>
    </row>
    <row r="206" spans="1:34" ht="20.100000000000001" customHeight="1">
      <c r="A206" s="1014"/>
      <c r="B206" s="1014"/>
      <c r="C206" s="1014"/>
      <c r="D206" s="1014"/>
      <c r="E206" s="1014"/>
      <c r="F206" s="1014"/>
      <c r="G206" s="1014"/>
      <c r="H206" s="1014"/>
      <c r="I206" s="1014"/>
      <c r="J206" s="1014"/>
      <c r="K206" s="1014"/>
      <c r="L206" s="1014"/>
      <c r="M206" s="1014"/>
      <c r="N206" s="1014"/>
      <c r="O206" s="1014"/>
      <c r="P206" s="1014"/>
      <c r="Q206" s="1014"/>
      <c r="R206" s="1014"/>
      <c r="S206" s="1014"/>
      <c r="T206" s="1014"/>
      <c r="U206" s="1014"/>
      <c r="V206" s="1014"/>
      <c r="W206" s="1014"/>
      <c r="X206" s="1014"/>
      <c r="Y206" s="1014"/>
      <c r="Z206" s="1014"/>
      <c r="AA206" s="1014"/>
      <c r="AB206" s="1014"/>
      <c r="AC206" s="1014"/>
      <c r="AD206" s="1014"/>
      <c r="AE206" s="1014"/>
      <c r="AF206" s="1014"/>
      <c r="AG206" s="1014"/>
      <c r="AH206" s="1014"/>
    </row>
    <row r="207" spans="1:34" ht="21" customHeight="1">
      <c r="A207" s="995" t="s">
        <v>194</v>
      </c>
      <c r="B207" s="995"/>
      <c r="C207" s="995"/>
      <c r="D207" s="995"/>
      <c r="E207" s="995"/>
      <c r="F207" s="995"/>
      <c r="G207" s="995"/>
      <c r="H207" s="995"/>
      <c r="I207" s="995"/>
      <c r="J207" s="995"/>
      <c r="K207" s="995"/>
      <c r="L207" s="995"/>
      <c r="M207" s="995"/>
      <c r="N207" s="995"/>
      <c r="O207" s="995"/>
      <c r="P207" s="995"/>
      <c r="Q207" s="995"/>
      <c r="R207" s="995"/>
      <c r="S207" s="995"/>
      <c r="T207" s="995"/>
      <c r="U207" s="995"/>
      <c r="V207" s="995"/>
      <c r="W207" s="995"/>
      <c r="X207" s="995"/>
      <c r="Y207" s="995"/>
      <c r="Z207" s="995"/>
      <c r="AA207" s="995"/>
      <c r="AB207" s="995"/>
      <c r="AC207" s="995"/>
      <c r="AD207" s="995"/>
      <c r="AE207" s="995"/>
      <c r="AF207" s="995"/>
      <c r="AG207" s="995"/>
      <c r="AH207" s="995"/>
    </row>
    <row r="208" spans="1:34" ht="20.100000000000001" customHeight="1">
      <c r="A208" s="208"/>
      <c r="B208" s="207" t="s">
        <v>193</v>
      </c>
      <c r="C208" s="207" t="s">
        <v>192</v>
      </c>
      <c r="D208" s="207"/>
      <c r="E208" s="207"/>
      <c r="F208" s="207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</row>
    <row r="209" spans="1:34" ht="15" customHeight="1">
      <c r="A209" s="207"/>
      <c r="B209" s="207" t="s">
        <v>191</v>
      </c>
      <c r="C209" s="207" t="s">
        <v>246</v>
      </c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</row>
    <row r="210" spans="1:34" ht="15" customHeight="1">
      <c r="C210" s="207" t="s">
        <v>247</v>
      </c>
    </row>
    <row r="211" spans="1:34" ht="20.100000000000001" customHeight="1">
      <c r="A211" s="235" t="s">
        <v>266</v>
      </c>
      <c r="B211" s="236"/>
      <c r="C211" s="236"/>
    </row>
    <row r="212" spans="1:34" ht="13.8" thickBo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</row>
    <row r="213" spans="1:34" s="33" customFormat="1" ht="25.05" customHeight="1" thickTop="1" thickBot="1">
      <c r="M213" s="400" t="s">
        <v>63</v>
      </c>
      <c r="N213" s="401"/>
      <c r="O213" s="402"/>
      <c r="P213" s="375" t="s">
        <v>317</v>
      </c>
      <c r="Q213" s="376"/>
      <c r="R213" s="376"/>
      <c r="S213" s="376"/>
      <c r="T213" s="376"/>
      <c r="U213" s="376"/>
      <c r="V213" s="376"/>
      <c r="W213" s="376"/>
      <c r="X213" s="377"/>
      <c r="Y213" s="412" t="s">
        <v>62</v>
      </c>
      <c r="Z213" s="413"/>
      <c r="AA213" s="414"/>
      <c r="AB213" s="453"/>
      <c r="AC213" s="383"/>
      <c r="AD213" s="71" t="s">
        <v>61</v>
      </c>
      <c r="AE213" s="383"/>
      <c r="AF213" s="383"/>
      <c r="AG213" s="451" t="s">
        <v>60</v>
      </c>
      <c r="AH213" s="452"/>
    </row>
    <row r="214" spans="1:34" s="33" customFormat="1" ht="15.75" customHeight="1">
      <c r="A214" s="296" t="s">
        <v>59</v>
      </c>
      <c r="B214" s="297"/>
      <c r="C214" s="298"/>
      <c r="D214" s="404" t="str">
        <f>IF(共通入力!$D$2="","",共通入力!$D$2)</f>
        <v/>
      </c>
      <c r="E214" s="404"/>
      <c r="F214" s="404"/>
      <c r="G214" s="404"/>
      <c r="H214" s="404"/>
      <c r="I214" s="404"/>
      <c r="J214" s="404"/>
      <c r="K214" s="404"/>
      <c r="L214" s="404"/>
      <c r="M214" s="296" t="s">
        <v>58</v>
      </c>
      <c r="N214" s="297"/>
      <c r="O214" s="298"/>
      <c r="P214" s="966" t="s">
        <v>57</v>
      </c>
      <c r="Q214" s="967"/>
      <c r="R214" s="968"/>
      <c r="S214" s="381" t="str">
        <f>IF(共通入力!$Q$2="","",共通入力!$Q$2)</f>
        <v/>
      </c>
      <c r="T214" s="969"/>
      <c r="U214" s="969"/>
      <c r="V214" s="969"/>
      <c r="W214" s="969"/>
      <c r="X214" s="969"/>
      <c r="Y214" s="969"/>
      <c r="Z214" s="969"/>
      <c r="AA214" s="969"/>
      <c r="AB214" s="969"/>
      <c r="AC214" s="969"/>
      <c r="AD214" s="969"/>
      <c r="AE214" s="969"/>
      <c r="AF214" s="969"/>
      <c r="AG214" s="969"/>
      <c r="AH214" s="970"/>
    </row>
    <row r="215" spans="1:34" s="33" customFormat="1" ht="33" customHeight="1" thickBot="1">
      <c r="A215" s="299"/>
      <c r="B215" s="300"/>
      <c r="C215" s="301"/>
      <c r="D215" s="407"/>
      <c r="E215" s="407"/>
      <c r="F215" s="407"/>
      <c r="G215" s="407"/>
      <c r="H215" s="407"/>
      <c r="I215" s="407"/>
      <c r="J215" s="407"/>
      <c r="K215" s="407"/>
      <c r="L215" s="407"/>
      <c r="M215" s="299"/>
      <c r="N215" s="300"/>
      <c r="O215" s="301"/>
      <c r="P215" s="567" t="str">
        <f>IF(共通入力!$N$3="","",共通入力!$N$3)</f>
        <v/>
      </c>
      <c r="Q215" s="568"/>
      <c r="R215" s="568"/>
      <c r="S215" s="568"/>
      <c r="T215" s="568"/>
      <c r="U215" s="568"/>
      <c r="V215" s="568"/>
      <c r="W215" s="568"/>
      <c r="X215" s="568"/>
      <c r="Y215" s="568"/>
      <c r="Z215" s="568"/>
      <c r="AA215" s="568"/>
      <c r="AB215" s="568"/>
      <c r="AC215" s="568"/>
      <c r="AD215" s="568"/>
      <c r="AE215" s="568"/>
      <c r="AF215" s="568"/>
      <c r="AG215" s="568"/>
      <c r="AH215" s="569"/>
    </row>
    <row r="216" spans="1:34" ht="15" customHeight="1" thickBot="1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</row>
    <row r="217" spans="1:34" ht="18.75" customHeight="1">
      <c r="A217" s="971" t="s">
        <v>221</v>
      </c>
      <c r="B217" s="972"/>
      <c r="C217" s="972"/>
      <c r="D217" s="973"/>
      <c r="E217" s="974"/>
      <c r="F217" s="975"/>
      <c r="G217" s="975"/>
      <c r="H217" s="975"/>
      <c r="I217" s="975"/>
      <c r="J217" s="975"/>
      <c r="K217" s="975"/>
      <c r="L217" s="975"/>
      <c r="M217" s="975"/>
      <c r="N217" s="975"/>
      <c r="O217" s="975"/>
      <c r="P217" s="975"/>
      <c r="Q217" s="975"/>
      <c r="R217" s="975"/>
      <c r="S217" s="975"/>
      <c r="T217" s="975"/>
      <c r="U217" s="975"/>
      <c r="V217" s="975"/>
      <c r="W217" s="975"/>
      <c r="X217" s="975"/>
      <c r="Y217" s="1015" t="s">
        <v>258</v>
      </c>
      <c r="Z217" s="1016"/>
      <c r="AA217" s="1016"/>
      <c r="AB217" s="1016"/>
      <c r="AC217" s="1016"/>
      <c r="AD217" s="1016"/>
      <c r="AE217" s="1016"/>
      <c r="AF217" s="1016"/>
      <c r="AG217" s="1016"/>
      <c r="AH217" s="1017"/>
    </row>
    <row r="218" spans="1:34" ht="32.25" customHeight="1">
      <c r="A218" s="989" t="s">
        <v>220</v>
      </c>
      <c r="B218" s="990"/>
      <c r="C218" s="990"/>
      <c r="D218" s="991"/>
      <c r="E218" s="992" t="str">
        <f>IF('様式２(非食品)'!B18="","",'様式２(非食品)'!B18)</f>
        <v/>
      </c>
      <c r="F218" s="993"/>
      <c r="G218" s="993"/>
      <c r="H218" s="993"/>
      <c r="I218" s="993"/>
      <c r="J218" s="993"/>
      <c r="K218" s="993"/>
      <c r="L218" s="993"/>
      <c r="M218" s="993"/>
      <c r="N218" s="993"/>
      <c r="O218" s="993"/>
      <c r="P218" s="993"/>
      <c r="Q218" s="993"/>
      <c r="R218" s="993"/>
      <c r="S218" s="993"/>
      <c r="T218" s="993"/>
      <c r="U218" s="993"/>
      <c r="V218" s="993"/>
      <c r="W218" s="993"/>
      <c r="X218" s="993"/>
      <c r="Y218" s="1018"/>
      <c r="Z218" s="1019"/>
      <c r="AA218" s="1019"/>
      <c r="AB218" s="1019"/>
      <c r="AC218" s="1019"/>
      <c r="AD218" s="1019"/>
      <c r="AE218" s="1019"/>
      <c r="AF218" s="1019"/>
      <c r="AG218" s="1019"/>
      <c r="AH218" s="1020"/>
    </row>
    <row r="219" spans="1:34" ht="32.25" customHeight="1">
      <c r="A219" s="858" t="s">
        <v>248</v>
      </c>
      <c r="B219" s="859"/>
      <c r="C219" s="859"/>
      <c r="D219" s="860"/>
      <c r="E219" s="1021" t="s">
        <v>249</v>
      </c>
      <c r="F219" s="1022"/>
      <c r="G219" s="1022"/>
      <c r="H219" s="1022"/>
      <c r="I219" s="1022"/>
      <c r="J219" s="1022"/>
      <c r="K219" s="1022"/>
      <c r="L219" s="1022"/>
      <c r="M219" s="1022"/>
      <c r="N219" s="1022"/>
      <c r="O219" s="1022"/>
      <c r="P219" s="1023"/>
      <c r="Q219" s="1023"/>
      <c r="R219" s="1023"/>
      <c r="S219" s="1023"/>
      <c r="T219" s="1023"/>
      <c r="U219" s="1023"/>
      <c r="V219" s="1023"/>
      <c r="W219" s="1023"/>
      <c r="X219" s="1024"/>
      <c r="Y219" s="1025">
        <f>'様式２(非食品)'!A18</f>
        <v>11</v>
      </c>
      <c r="Z219" s="1026"/>
      <c r="AA219" s="1026"/>
      <c r="AB219" s="1026"/>
      <c r="AC219" s="1026"/>
      <c r="AD219" s="1026"/>
      <c r="AE219" s="1026"/>
      <c r="AF219" s="1026"/>
      <c r="AG219" s="1026"/>
      <c r="AH219" s="1027"/>
    </row>
    <row r="220" spans="1:34" ht="30" customHeight="1">
      <c r="A220" s="1031" t="s">
        <v>224</v>
      </c>
      <c r="B220" s="1032"/>
      <c r="C220" s="1032"/>
      <c r="D220" s="1033"/>
      <c r="E220" s="209" t="s">
        <v>218</v>
      </c>
      <c r="F220" s="1034"/>
      <c r="G220" s="1034"/>
      <c r="H220" s="1034"/>
      <c r="I220" s="1034"/>
      <c r="J220" s="1034"/>
      <c r="K220" s="1034"/>
      <c r="L220" s="1034"/>
      <c r="M220" s="1034"/>
      <c r="N220" s="1034"/>
      <c r="O220" s="1034"/>
      <c r="P220" s="1034"/>
      <c r="Q220" s="1034"/>
      <c r="R220" s="1034"/>
      <c r="S220" s="1034"/>
      <c r="T220" s="1034"/>
      <c r="U220" s="1034"/>
      <c r="V220" s="1034"/>
      <c r="W220" s="1034"/>
      <c r="X220" s="1035"/>
      <c r="Y220" s="1028"/>
      <c r="Z220" s="1029"/>
      <c r="AA220" s="1029"/>
      <c r="AB220" s="1029"/>
      <c r="AC220" s="1029"/>
      <c r="AD220" s="1029"/>
      <c r="AE220" s="1029"/>
      <c r="AF220" s="1029"/>
      <c r="AG220" s="1029"/>
      <c r="AH220" s="1030"/>
    </row>
    <row r="221" spans="1:34" ht="21" customHeight="1">
      <c r="A221" s="954" t="s">
        <v>212</v>
      </c>
      <c r="B221" s="955"/>
      <c r="C221" s="955"/>
      <c r="D221" s="956"/>
      <c r="E221" s="996"/>
      <c r="F221" s="997"/>
      <c r="G221" s="997"/>
      <c r="H221" s="997"/>
      <c r="I221" s="997"/>
      <c r="J221" s="997"/>
      <c r="K221" s="997"/>
      <c r="L221" s="997"/>
      <c r="M221" s="997"/>
      <c r="N221" s="997"/>
      <c r="O221" s="997"/>
      <c r="P221" s="997"/>
      <c r="Q221" s="997"/>
      <c r="R221" s="997"/>
      <c r="S221" s="997"/>
      <c r="T221" s="997"/>
      <c r="U221" s="997"/>
      <c r="V221" s="997"/>
      <c r="W221" s="997"/>
      <c r="X221" s="997"/>
      <c r="Y221" s="997"/>
      <c r="Z221" s="997"/>
      <c r="AA221" s="997"/>
      <c r="AB221" s="997"/>
      <c r="AC221" s="997"/>
      <c r="AD221" s="997"/>
      <c r="AE221" s="997"/>
      <c r="AF221" s="997"/>
      <c r="AG221" s="997"/>
      <c r="AH221" s="998"/>
    </row>
    <row r="222" spans="1:34" ht="21" customHeight="1">
      <c r="A222" s="957"/>
      <c r="B222" s="958"/>
      <c r="C222" s="958"/>
      <c r="D222" s="959"/>
      <c r="E222" s="999"/>
      <c r="F222" s="1000"/>
      <c r="G222" s="1000"/>
      <c r="H222" s="1000"/>
      <c r="I222" s="1000"/>
      <c r="J222" s="1000"/>
      <c r="K222" s="1000"/>
      <c r="L222" s="1000"/>
      <c r="M222" s="1000"/>
      <c r="N222" s="1000"/>
      <c r="O222" s="1000"/>
      <c r="P222" s="1000"/>
      <c r="Q222" s="1000"/>
      <c r="R222" s="1000"/>
      <c r="S222" s="1000"/>
      <c r="T222" s="1000"/>
      <c r="U222" s="1000"/>
      <c r="V222" s="1000"/>
      <c r="W222" s="1000"/>
      <c r="X222" s="1000"/>
      <c r="Y222" s="1000"/>
      <c r="Z222" s="1000"/>
      <c r="AA222" s="1000"/>
      <c r="AB222" s="1000"/>
      <c r="AC222" s="1000"/>
      <c r="AD222" s="1000"/>
      <c r="AE222" s="1000"/>
      <c r="AF222" s="1000"/>
      <c r="AG222" s="1000"/>
      <c r="AH222" s="1001"/>
    </row>
    <row r="223" spans="1:34" ht="21" customHeight="1">
      <c r="A223" s="989"/>
      <c r="B223" s="990"/>
      <c r="C223" s="990"/>
      <c r="D223" s="991"/>
      <c r="E223" s="1002"/>
      <c r="F223" s="1003"/>
      <c r="G223" s="1003"/>
      <c r="H223" s="1003"/>
      <c r="I223" s="1003"/>
      <c r="J223" s="1003"/>
      <c r="K223" s="1003"/>
      <c r="L223" s="1003"/>
      <c r="M223" s="1003"/>
      <c r="N223" s="1003"/>
      <c r="O223" s="1003"/>
      <c r="P223" s="1003"/>
      <c r="Q223" s="1003"/>
      <c r="R223" s="1003"/>
      <c r="S223" s="1003"/>
      <c r="T223" s="1003"/>
      <c r="U223" s="1003"/>
      <c r="V223" s="1003"/>
      <c r="W223" s="1003"/>
      <c r="X223" s="1003"/>
      <c r="Y223" s="1003"/>
      <c r="Z223" s="1003"/>
      <c r="AA223" s="1003"/>
      <c r="AB223" s="1003"/>
      <c r="AC223" s="1003"/>
      <c r="AD223" s="1003"/>
      <c r="AE223" s="1003"/>
      <c r="AF223" s="1003"/>
      <c r="AG223" s="1003"/>
      <c r="AH223" s="1004"/>
    </row>
    <row r="224" spans="1:34" ht="21" customHeight="1">
      <c r="A224" s="1005" t="s">
        <v>222</v>
      </c>
      <c r="B224" s="1006"/>
      <c r="C224" s="1006"/>
      <c r="D224" s="1007"/>
      <c r="E224" s="996"/>
      <c r="F224" s="997"/>
      <c r="G224" s="997"/>
      <c r="H224" s="997"/>
      <c r="I224" s="997"/>
      <c r="J224" s="997"/>
      <c r="K224" s="997"/>
      <c r="L224" s="997"/>
      <c r="M224" s="997"/>
      <c r="N224" s="997"/>
      <c r="O224" s="997"/>
      <c r="P224" s="997"/>
      <c r="Q224" s="997"/>
      <c r="R224" s="997"/>
      <c r="S224" s="997"/>
      <c r="T224" s="997"/>
      <c r="U224" s="997"/>
      <c r="V224" s="997"/>
      <c r="W224" s="997"/>
      <c r="X224" s="997"/>
      <c r="Y224" s="997"/>
      <c r="Z224" s="997"/>
      <c r="AA224" s="997"/>
      <c r="AB224" s="997"/>
      <c r="AC224" s="997"/>
      <c r="AD224" s="997"/>
      <c r="AE224" s="997"/>
      <c r="AF224" s="997"/>
      <c r="AG224" s="997"/>
      <c r="AH224" s="998"/>
    </row>
    <row r="225" spans="1:34" ht="21" customHeight="1">
      <c r="A225" s="1008"/>
      <c r="B225" s="1009"/>
      <c r="C225" s="1009"/>
      <c r="D225" s="1010"/>
      <c r="E225" s="1002"/>
      <c r="F225" s="1003"/>
      <c r="G225" s="1003"/>
      <c r="H225" s="1003"/>
      <c r="I225" s="1003"/>
      <c r="J225" s="1003"/>
      <c r="K225" s="1003"/>
      <c r="L225" s="1003"/>
      <c r="M225" s="1003"/>
      <c r="N225" s="1003"/>
      <c r="O225" s="1003"/>
      <c r="P225" s="1003"/>
      <c r="Q225" s="1003"/>
      <c r="R225" s="1003"/>
      <c r="S225" s="1003"/>
      <c r="T225" s="1003"/>
      <c r="U225" s="1003"/>
      <c r="V225" s="1003"/>
      <c r="W225" s="1003"/>
      <c r="X225" s="1003"/>
      <c r="Y225" s="1003"/>
      <c r="Z225" s="1003"/>
      <c r="AA225" s="1003"/>
      <c r="AB225" s="1003"/>
      <c r="AC225" s="1003"/>
      <c r="AD225" s="1003"/>
      <c r="AE225" s="1003"/>
      <c r="AF225" s="1003"/>
      <c r="AG225" s="1003"/>
      <c r="AH225" s="1004"/>
    </row>
    <row r="226" spans="1:34" ht="306.75" customHeight="1" thickBot="1">
      <c r="A226" s="1011" t="s">
        <v>250</v>
      </c>
      <c r="B226" s="1012"/>
      <c r="C226" s="1012"/>
      <c r="D226" s="1012"/>
      <c r="E226" s="1012"/>
      <c r="F226" s="1012"/>
      <c r="G226" s="1012"/>
      <c r="H226" s="1012"/>
      <c r="I226" s="1012"/>
      <c r="J226" s="1012"/>
      <c r="K226" s="1012"/>
      <c r="L226" s="1012"/>
      <c r="M226" s="1012"/>
      <c r="N226" s="1012"/>
      <c r="O226" s="1012"/>
      <c r="P226" s="1012"/>
      <c r="Q226" s="1012"/>
      <c r="R226" s="1012"/>
      <c r="S226" s="1012"/>
      <c r="T226" s="1012"/>
      <c r="U226" s="1012"/>
      <c r="V226" s="1012"/>
      <c r="W226" s="1012"/>
      <c r="X226" s="1012"/>
      <c r="Y226" s="1012"/>
      <c r="Z226" s="1012"/>
      <c r="AA226" s="1012"/>
      <c r="AB226" s="1012"/>
      <c r="AC226" s="1012"/>
      <c r="AD226" s="1012"/>
      <c r="AE226" s="1012"/>
      <c r="AF226" s="1012"/>
      <c r="AG226" s="1012"/>
      <c r="AH226" s="1013"/>
    </row>
    <row r="227" spans="1:34" ht="20.100000000000001" customHeight="1">
      <c r="A227" s="1014"/>
      <c r="B227" s="1014"/>
      <c r="C227" s="1014"/>
      <c r="D227" s="1014"/>
      <c r="E227" s="1014"/>
      <c r="F227" s="1014"/>
      <c r="G227" s="1014"/>
      <c r="H227" s="1014"/>
      <c r="I227" s="1014"/>
      <c r="J227" s="1014"/>
      <c r="K227" s="1014"/>
      <c r="L227" s="1014"/>
      <c r="M227" s="1014"/>
      <c r="N227" s="1014"/>
      <c r="O227" s="1014"/>
      <c r="P227" s="1014"/>
      <c r="Q227" s="1014"/>
      <c r="R227" s="1014"/>
      <c r="S227" s="1014"/>
      <c r="T227" s="1014"/>
      <c r="U227" s="1014"/>
      <c r="V227" s="1014"/>
      <c r="W227" s="1014"/>
      <c r="X227" s="1014"/>
      <c r="Y227" s="1014"/>
      <c r="Z227" s="1014"/>
      <c r="AA227" s="1014"/>
      <c r="AB227" s="1014"/>
      <c r="AC227" s="1014"/>
      <c r="AD227" s="1014"/>
      <c r="AE227" s="1014"/>
      <c r="AF227" s="1014"/>
      <c r="AG227" s="1014"/>
      <c r="AH227" s="1014"/>
    </row>
    <row r="228" spans="1:34" ht="21" customHeight="1">
      <c r="A228" s="995" t="s">
        <v>194</v>
      </c>
      <c r="B228" s="995"/>
      <c r="C228" s="995"/>
      <c r="D228" s="995"/>
      <c r="E228" s="995"/>
      <c r="F228" s="995"/>
      <c r="G228" s="995"/>
      <c r="H228" s="995"/>
      <c r="I228" s="995"/>
      <c r="J228" s="995"/>
      <c r="K228" s="995"/>
      <c r="L228" s="995"/>
      <c r="M228" s="995"/>
      <c r="N228" s="995"/>
      <c r="O228" s="995"/>
      <c r="P228" s="995"/>
      <c r="Q228" s="995"/>
      <c r="R228" s="995"/>
      <c r="S228" s="995"/>
      <c r="T228" s="995"/>
      <c r="U228" s="995"/>
      <c r="V228" s="995"/>
      <c r="W228" s="995"/>
      <c r="X228" s="995"/>
      <c r="Y228" s="995"/>
      <c r="Z228" s="995"/>
      <c r="AA228" s="995"/>
      <c r="AB228" s="995"/>
      <c r="AC228" s="995"/>
      <c r="AD228" s="995"/>
      <c r="AE228" s="995"/>
      <c r="AF228" s="995"/>
      <c r="AG228" s="995"/>
      <c r="AH228" s="995"/>
    </row>
    <row r="229" spans="1:34" ht="20.100000000000001" customHeight="1">
      <c r="A229" s="208"/>
      <c r="B229" s="207" t="s">
        <v>193</v>
      </c>
      <c r="C229" s="207" t="s">
        <v>192</v>
      </c>
      <c r="D229" s="207"/>
      <c r="E229" s="207"/>
      <c r="F229" s="207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</row>
    <row r="230" spans="1:34" ht="15" customHeight="1">
      <c r="A230" s="207"/>
      <c r="B230" s="207" t="s">
        <v>191</v>
      </c>
      <c r="C230" s="207" t="s">
        <v>246</v>
      </c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</row>
    <row r="231" spans="1:34" ht="15" customHeight="1">
      <c r="C231" s="207" t="s">
        <v>247</v>
      </c>
    </row>
    <row r="232" spans="1:34" ht="20.100000000000001" customHeight="1">
      <c r="A232" s="235" t="s">
        <v>266</v>
      </c>
      <c r="B232" s="236"/>
      <c r="C232" s="236"/>
    </row>
    <row r="233" spans="1:34" ht="13.8" thickBot="1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</row>
    <row r="234" spans="1:34" s="33" customFormat="1" ht="25.05" customHeight="1" thickTop="1" thickBot="1">
      <c r="M234" s="400" t="s">
        <v>63</v>
      </c>
      <c r="N234" s="401"/>
      <c r="O234" s="402"/>
      <c r="P234" s="375" t="s">
        <v>317</v>
      </c>
      <c r="Q234" s="376"/>
      <c r="R234" s="376"/>
      <c r="S234" s="376"/>
      <c r="T234" s="376"/>
      <c r="U234" s="376"/>
      <c r="V234" s="376"/>
      <c r="W234" s="376"/>
      <c r="X234" s="377"/>
      <c r="Y234" s="412" t="s">
        <v>62</v>
      </c>
      <c r="Z234" s="413"/>
      <c r="AA234" s="414"/>
      <c r="AB234" s="453"/>
      <c r="AC234" s="383"/>
      <c r="AD234" s="71" t="s">
        <v>61</v>
      </c>
      <c r="AE234" s="383"/>
      <c r="AF234" s="383"/>
      <c r="AG234" s="451" t="s">
        <v>60</v>
      </c>
      <c r="AH234" s="452"/>
    </row>
    <row r="235" spans="1:34" s="33" customFormat="1" ht="15.75" customHeight="1">
      <c r="A235" s="296" t="s">
        <v>59</v>
      </c>
      <c r="B235" s="297"/>
      <c r="C235" s="298"/>
      <c r="D235" s="404" t="str">
        <f>IF(共通入力!$D$2="","",共通入力!$D$2)</f>
        <v/>
      </c>
      <c r="E235" s="404"/>
      <c r="F235" s="404"/>
      <c r="G235" s="404"/>
      <c r="H235" s="404"/>
      <c r="I235" s="404"/>
      <c r="J235" s="404"/>
      <c r="K235" s="404"/>
      <c r="L235" s="404"/>
      <c r="M235" s="296" t="s">
        <v>58</v>
      </c>
      <c r="N235" s="297"/>
      <c r="O235" s="298"/>
      <c r="P235" s="966" t="s">
        <v>57</v>
      </c>
      <c r="Q235" s="967"/>
      <c r="R235" s="968"/>
      <c r="S235" s="381" t="str">
        <f>IF(共通入力!$Q$2="","",共通入力!$Q$2)</f>
        <v/>
      </c>
      <c r="T235" s="969"/>
      <c r="U235" s="969"/>
      <c r="V235" s="969"/>
      <c r="W235" s="969"/>
      <c r="X235" s="969"/>
      <c r="Y235" s="969"/>
      <c r="Z235" s="969"/>
      <c r="AA235" s="969"/>
      <c r="AB235" s="969"/>
      <c r="AC235" s="969"/>
      <c r="AD235" s="969"/>
      <c r="AE235" s="969"/>
      <c r="AF235" s="969"/>
      <c r="AG235" s="969"/>
      <c r="AH235" s="970"/>
    </row>
    <row r="236" spans="1:34" s="33" customFormat="1" ht="33" customHeight="1" thickBot="1">
      <c r="A236" s="299"/>
      <c r="B236" s="300"/>
      <c r="C236" s="301"/>
      <c r="D236" s="407"/>
      <c r="E236" s="407"/>
      <c r="F236" s="407"/>
      <c r="G236" s="407"/>
      <c r="H236" s="407"/>
      <c r="I236" s="407"/>
      <c r="J236" s="407"/>
      <c r="K236" s="407"/>
      <c r="L236" s="407"/>
      <c r="M236" s="299"/>
      <c r="N236" s="300"/>
      <c r="O236" s="301"/>
      <c r="P236" s="567" t="str">
        <f>IF(共通入力!$N$3="","",共通入力!$N$3)</f>
        <v/>
      </c>
      <c r="Q236" s="568"/>
      <c r="R236" s="568"/>
      <c r="S236" s="568"/>
      <c r="T236" s="568"/>
      <c r="U236" s="568"/>
      <c r="V236" s="568"/>
      <c r="W236" s="568"/>
      <c r="X236" s="568"/>
      <c r="Y236" s="568"/>
      <c r="Z236" s="568"/>
      <c r="AA236" s="568"/>
      <c r="AB236" s="568"/>
      <c r="AC236" s="568"/>
      <c r="AD236" s="568"/>
      <c r="AE236" s="568"/>
      <c r="AF236" s="568"/>
      <c r="AG236" s="568"/>
      <c r="AH236" s="569"/>
    </row>
    <row r="237" spans="1:34" ht="15" customHeight="1" thickBot="1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  <c r="AF237" s="210"/>
      <c r="AG237" s="210"/>
      <c r="AH237" s="210"/>
    </row>
    <row r="238" spans="1:34" ht="18.75" customHeight="1">
      <c r="A238" s="971" t="s">
        <v>221</v>
      </c>
      <c r="B238" s="972"/>
      <c r="C238" s="972"/>
      <c r="D238" s="973"/>
      <c r="E238" s="974"/>
      <c r="F238" s="975"/>
      <c r="G238" s="975"/>
      <c r="H238" s="975"/>
      <c r="I238" s="975"/>
      <c r="J238" s="975"/>
      <c r="K238" s="975"/>
      <c r="L238" s="975"/>
      <c r="M238" s="975"/>
      <c r="N238" s="975"/>
      <c r="O238" s="975"/>
      <c r="P238" s="975"/>
      <c r="Q238" s="975"/>
      <c r="R238" s="975"/>
      <c r="S238" s="975"/>
      <c r="T238" s="975"/>
      <c r="U238" s="975"/>
      <c r="V238" s="975"/>
      <c r="W238" s="975"/>
      <c r="X238" s="975"/>
      <c r="Y238" s="1015" t="s">
        <v>258</v>
      </c>
      <c r="Z238" s="1016"/>
      <c r="AA238" s="1016"/>
      <c r="AB238" s="1016"/>
      <c r="AC238" s="1016"/>
      <c r="AD238" s="1016"/>
      <c r="AE238" s="1016"/>
      <c r="AF238" s="1016"/>
      <c r="AG238" s="1016"/>
      <c r="AH238" s="1017"/>
    </row>
    <row r="239" spans="1:34" ht="32.25" customHeight="1">
      <c r="A239" s="989" t="s">
        <v>220</v>
      </c>
      <c r="B239" s="990"/>
      <c r="C239" s="990"/>
      <c r="D239" s="991"/>
      <c r="E239" s="992" t="str">
        <f>IF('様式２(非食品)'!B19="","",'様式２(非食品)'!B19)</f>
        <v/>
      </c>
      <c r="F239" s="993"/>
      <c r="G239" s="993"/>
      <c r="H239" s="993"/>
      <c r="I239" s="993"/>
      <c r="J239" s="993"/>
      <c r="K239" s="993"/>
      <c r="L239" s="993"/>
      <c r="M239" s="993"/>
      <c r="N239" s="993"/>
      <c r="O239" s="993"/>
      <c r="P239" s="993"/>
      <c r="Q239" s="993"/>
      <c r="R239" s="993"/>
      <c r="S239" s="993"/>
      <c r="T239" s="993"/>
      <c r="U239" s="993"/>
      <c r="V239" s="993"/>
      <c r="W239" s="993"/>
      <c r="X239" s="993"/>
      <c r="Y239" s="1018"/>
      <c r="Z239" s="1019"/>
      <c r="AA239" s="1019"/>
      <c r="AB239" s="1019"/>
      <c r="AC239" s="1019"/>
      <c r="AD239" s="1019"/>
      <c r="AE239" s="1019"/>
      <c r="AF239" s="1019"/>
      <c r="AG239" s="1019"/>
      <c r="AH239" s="1020"/>
    </row>
    <row r="240" spans="1:34" ht="32.25" customHeight="1">
      <c r="A240" s="858" t="s">
        <v>248</v>
      </c>
      <c r="B240" s="859"/>
      <c r="C240" s="859"/>
      <c r="D240" s="860"/>
      <c r="E240" s="1021" t="s">
        <v>249</v>
      </c>
      <c r="F240" s="1022"/>
      <c r="G240" s="1022"/>
      <c r="H240" s="1022"/>
      <c r="I240" s="1022"/>
      <c r="J240" s="1022"/>
      <c r="K240" s="1022"/>
      <c r="L240" s="1022"/>
      <c r="M240" s="1022"/>
      <c r="N240" s="1022"/>
      <c r="O240" s="1022"/>
      <c r="P240" s="1023"/>
      <c r="Q240" s="1023"/>
      <c r="R240" s="1023"/>
      <c r="S240" s="1023"/>
      <c r="T240" s="1023"/>
      <c r="U240" s="1023"/>
      <c r="V240" s="1023"/>
      <c r="W240" s="1023"/>
      <c r="X240" s="1024"/>
      <c r="Y240" s="1025">
        <f>'様式２(非食品)'!A19</f>
        <v>12</v>
      </c>
      <c r="Z240" s="1026"/>
      <c r="AA240" s="1026"/>
      <c r="AB240" s="1026"/>
      <c r="AC240" s="1026"/>
      <c r="AD240" s="1026"/>
      <c r="AE240" s="1026"/>
      <c r="AF240" s="1026"/>
      <c r="AG240" s="1026"/>
      <c r="AH240" s="1027"/>
    </row>
    <row r="241" spans="1:34" ht="30" customHeight="1">
      <c r="A241" s="1031" t="s">
        <v>224</v>
      </c>
      <c r="B241" s="1032"/>
      <c r="C241" s="1032"/>
      <c r="D241" s="1033"/>
      <c r="E241" s="209" t="s">
        <v>218</v>
      </c>
      <c r="F241" s="1034"/>
      <c r="G241" s="1034"/>
      <c r="H241" s="1034"/>
      <c r="I241" s="1034"/>
      <c r="J241" s="1034"/>
      <c r="K241" s="1034"/>
      <c r="L241" s="1034"/>
      <c r="M241" s="1034"/>
      <c r="N241" s="1034"/>
      <c r="O241" s="1034"/>
      <c r="P241" s="1034"/>
      <c r="Q241" s="1034"/>
      <c r="R241" s="1034"/>
      <c r="S241" s="1034"/>
      <c r="T241" s="1034"/>
      <c r="U241" s="1034"/>
      <c r="V241" s="1034"/>
      <c r="W241" s="1034"/>
      <c r="X241" s="1035"/>
      <c r="Y241" s="1028"/>
      <c r="Z241" s="1029"/>
      <c r="AA241" s="1029"/>
      <c r="AB241" s="1029"/>
      <c r="AC241" s="1029"/>
      <c r="AD241" s="1029"/>
      <c r="AE241" s="1029"/>
      <c r="AF241" s="1029"/>
      <c r="AG241" s="1029"/>
      <c r="AH241" s="1030"/>
    </row>
    <row r="242" spans="1:34" ht="21" customHeight="1">
      <c r="A242" s="954" t="s">
        <v>212</v>
      </c>
      <c r="B242" s="955"/>
      <c r="C242" s="955"/>
      <c r="D242" s="956"/>
      <c r="E242" s="996"/>
      <c r="F242" s="997"/>
      <c r="G242" s="997"/>
      <c r="H242" s="997"/>
      <c r="I242" s="997"/>
      <c r="J242" s="997"/>
      <c r="K242" s="997"/>
      <c r="L242" s="997"/>
      <c r="M242" s="997"/>
      <c r="N242" s="997"/>
      <c r="O242" s="997"/>
      <c r="P242" s="997"/>
      <c r="Q242" s="997"/>
      <c r="R242" s="997"/>
      <c r="S242" s="997"/>
      <c r="T242" s="997"/>
      <c r="U242" s="997"/>
      <c r="V242" s="997"/>
      <c r="W242" s="997"/>
      <c r="X242" s="997"/>
      <c r="Y242" s="997"/>
      <c r="Z242" s="997"/>
      <c r="AA242" s="997"/>
      <c r="AB242" s="997"/>
      <c r="AC242" s="997"/>
      <c r="AD242" s="997"/>
      <c r="AE242" s="997"/>
      <c r="AF242" s="997"/>
      <c r="AG242" s="997"/>
      <c r="AH242" s="998"/>
    </row>
    <row r="243" spans="1:34" ht="21" customHeight="1">
      <c r="A243" s="957"/>
      <c r="B243" s="958"/>
      <c r="C243" s="958"/>
      <c r="D243" s="959"/>
      <c r="E243" s="999"/>
      <c r="F243" s="1000"/>
      <c r="G243" s="1000"/>
      <c r="H243" s="1000"/>
      <c r="I243" s="1000"/>
      <c r="J243" s="1000"/>
      <c r="K243" s="1000"/>
      <c r="L243" s="1000"/>
      <c r="M243" s="1000"/>
      <c r="N243" s="1000"/>
      <c r="O243" s="1000"/>
      <c r="P243" s="1000"/>
      <c r="Q243" s="1000"/>
      <c r="R243" s="1000"/>
      <c r="S243" s="1000"/>
      <c r="T243" s="1000"/>
      <c r="U243" s="1000"/>
      <c r="V243" s="1000"/>
      <c r="W243" s="1000"/>
      <c r="X243" s="1000"/>
      <c r="Y243" s="1000"/>
      <c r="Z243" s="1000"/>
      <c r="AA243" s="1000"/>
      <c r="AB243" s="1000"/>
      <c r="AC243" s="1000"/>
      <c r="AD243" s="1000"/>
      <c r="AE243" s="1000"/>
      <c r="AF243" s="1000"/>
      <c r="AG243" s="1000"/>
      <c r="AH243" s="1001"/>
    </row>
    <row r="244" spans="1:34" ht="21" customHeight="1">
      <c r="A244" s="989"/>
      <c r="B244" s="990"/>
      <c r="C244" s="990"/>
      <c r="D244" s="991"/>
      <c r="E244" s="1002"/>
      <c r="F244" s="1003"/>
      <c r="G244" s="1003"/>
      <c r="H244" s="1003"/>
      <c r="I244" s="1003"/>
      <c r="J244" s="1003"/>
      <c r="K244" s="1003"/>
      <c r="L244" s="1003"/>
      <c r="M244" s="1003"/>
      <c r="N244" s="1003"/>
      <c r="O244" s="1003"/>
      <c r="P244" s="1003"/>
      <c r="Q244" s="1003"/>
      <c r="R244" s="1003"/>
      <c r="S244" s="1003"/>
      <c r="T244" s="1003"/>
      <c r="U244" s="1003"/>
      <c r="V244" s="1003"/>
      <c r="W244" s="1003"/>
      <c r="X244" s="1003"/>
      <c r="Y244" s="1003"/>
      <c r="Z244" s="1003"/>
      <c r="AA244" s="1003"/>
      <c r="AB244" s="1003"/>
      <c r="AC244" s="1003"/>
      <c r="AD244" s="1003"/>
      <c r="AE244" s="1003"/>
      <c r="AF244" s="1003"/>
      <c r="AG244" s="1003"/>
      <c r="AH244" s="1004"/>
    </row>
    <row r="245" spans="1:34" ht="21" customHeight="1">
      <c r="A245" s="1005" t="s">
        <v>222</v>
      </c>
      <c r="B245" s="1006"/>
      <c r="C245" s="1006"/>
      <c r="D245" s="1007"/>
      <c r="E245" s="996"/>
      <c r="F245" s="997"/>
      <c r="G245" s="997"/>
      <c r="H245" s="997"/>
      <c r="I245" s="997"/>
      <c r="J245" s="997"/>
      <c r="K245" s="997"/>
      <c r="L245" s="997"/>
      <c r="M245" s="997"/>
      <c r="N245" s="997"/>
      <c r="O245" s="997"/>
      <c r="P245" s="997"/>
      <c r="Q245" s="997"/>
      <c r="R245" s="997"/>
      <c r="S245" s="997"/>
      <c r="T245" s="997"/>
      <c r="U245" s="997"/>
      <c r="V245" s="997"/>
      <c r="W245" s="997"/>
      <c r="X245" s="997"/>
      <c r="Y245" s="997"/>
      <c r="Z245" s="997"/>
      <c r="AA245" s="997"/>
      <c r="AB245" s="997"/>
      <c r="AC245" s="997"/>
      <c r="AD245" s="997"/>
      <c r="AE245" s="997"/>
      <c r="AF245" s="997"/>
      <c r="AG245" s="997"/>
      <c r="AH245" s="998"/>
    </row>
    <row r="246" spans="1:34" ht="21" customHeight="1">
      <c r="A246" s="1008"/>
      <c r="B246" s="1009"/>
      <c r="C246" s="1009"/>
      <c r="D246" s="1010"/>
      <c r="E246" s="1002"/>
      <c r="F246" s="1003"/>
      <c r="G246" s="1003"/>
      <c r="H246" s="1003"/>
      <c r="I246" s="1003"/>
      <c r="J246" s="1003"/>
      <c r="K246" s="1003"/>
      <c r="L246" s="1003"/>
      <c r="M246" s="1003"/>
      <c r="N246" s="1003"/>
      <c r="O246" s="1003"/>
      <c r="P246" s="1003"/>
      <c r="Q246" s="1003"/>
      <c r="R246" s="1003"/>
      <c r="S246" s="1003"/>
      <c r="T246" s="1003"/>
      <c r="U246" s="1003"/>
      <c r="V246" s="1003"/>
      <c r="W246" s="1003"/>
      <c r="X246" s="1003"/>
      <c r="Y246" s="1003"/>
      <c r="Z246" s="1003"/>
      <c r="AA246" s="1003"/>
      <c r="AB246" s="1003"/>
      <c r="AC246" s="1003"/>
      <c r="AD246" s="1003"/>
      <c r="AE246" s="1003"/>
      <c r="AF246" s="1003"/>
      <c r="AG246" s="1003"/>
      <c r="AH246" s="1004"/>
    </row>
    <row r="247" spans="1:34" ht="306.75" customHeight="1" thickBot="1">
      <c r="A247" s="1011" t="s">
        <v>250</v>
      </c>
      <c r="B247" s="1012"/>
      <c r="C247" s="1012"/>
      <c r="D247" s="1012"/>
      <c r="E247" s="1012"/>
      <c r="F247" s="1012"/>
      <c r="G247" s="1012"/>
      <c r="H247" s="1012"/>
      <c r="I247" s="1012"/>
      <c r="J247" s="1012"/>
      <c r="K247" s="1012"/>
      <c r="L247" s="1012"/>
      <c r="M247" s="1012"/>
      <c r="N247" s="1012"/>
      <c r="O247" s="1012"/>
      <c r="P247" s="1012"/>
      <c r="Q247" s="1012"/>
      <c r="R247" s="1012"/>
      <c r="S247" s="1012"/>
      <c r="T247" s="1012"/>
      <c r="U247" s="1012"/>
      <c r="V247" s="1012"/>
      <c r="W247" s="1012"/>
      <c r="X247" s="1012"/>
      <c r="Y247" s="1012"/>
      <c r="Z247" s="1012"/>
      <c r="AA247" s="1012"/>
      <c r="AB247" s="1012"/>
      <c r="AC247" s="1012"/>
      <c r="AD247" s="1012"/>
      <c r="AE247" s="1012"/>
      <c r="AF247" s="1012"/>
      <c r="AG247" s="1012"/>
      <c r="AH247" s="1013"/>
    </row>
    <row r="248" spans="1:34" ht="20.100000000000001" customHeight="1">
      <c r="A248" s="1014"/>
      <c r="B248" s="1014"/>
      <c r="C248" s="1014"/>
      <c r="D248" s="1014"/>
      <c r="E248" s="1014"/>
      <c r="F248" s="1014"/>
      <c r="G248" s="1014"/>
      <c r="H248" s="1014"/>
      <c r="I248" s="1014"/>
      <c r="J248" s="1014"/>
      <c r="K248" s="1014"/>
      <c r="L248" s="1014"/>
      <c r="M248" s="1014"/>
      <c r="N248" s="1014"/>
      <c r="O248" s="1014"/>
      <c r="P248" s="1014"/>
      <c r="Q248" s="1014"/>
      <c r="R248" s="1014"/>
      <c r="S248" s="1014"/>
      <c r="T248" s="1014"/>
      <c r="U248" s="1014"/>
      <c r="V248" s="1014"/>
      <c r="W248" s="1014"/>
      <c r="X248" s="1014"/>
      <c r="Y248" s="1014"/>
      <c r="Z248" s="1014"/>
      <c r="AA248" s="1014"/>
      <c r="AB248" s="1014"/>
      <c r="AC248" s="1014"/>
      <c r="AD248" s="1014"/>
      <c r="AE248" s="1014"/>
      <c r="AF248" s="1014"/>
      <c r="AG248" s="1014"/>
      <c r="AH248" s="1014"/>
    </row>
    <row r="249" spans="1:34" ht="21" customHeight="1">
      <c r="A249" s="995" t="s">
        <v>194</v>
      </c>
      <c r="B249" s="995"/>
      <c r="C249" s="995"/>
      <c r="D249" s="995"/>
      <c r="E249" s="995"/>
      <c r="F249" s="995"/>
      <c r="G249" s="995"/>
      <c r="H249" s="995"/>
      <c r="I249" s="995"/>
      <c r="J249" s="995"/>
      <c r="K249" s="995"/>
      <c r="L249" s="995"/>
      <c r="M249" s="995"/>
      <c r="N249" s="995"/>
      <c r="O249" s="995"/>
      <c r="P249" s="995"/>
      <c r="Q249" s="995"/>
      <c r="R249" s="995"/>
      <c r="S249" s="995"/>
      <c r="T249" s="995"/>
      <c r="U249" s="995"/>
      <c r="V249" s="995"/>
      <c r="W249" s="995"/>
      <c r="X249" s="995"/>
      <c r="Y249" s="995"/>
      <c r="Z249" s="995"/>
      <c r="AA249" s="995"/>
      <c r="AB249" s="995"/>
      <c r="AC249" s="995"/>
      <c r="AD249" s="995"/>
      <c r="AE249" s="995"/>
      <c r="AF249" s="995"/>
      <c r="AG249" s="995"/>
      <c r="AH249" s="995"/>
    </row>
    <row r="250" spans="1:34" ht="20.100000000000001" customHeight="1">
      <c r="A250" s="208"/>
      <c r="B250" s="207" t="s">
        <v>193</v>
      </c>
      <c r="C250" s="207" t="s">
        <v>192</v>
      </c>
      <c r="D250" s="207"/>
      <c r="E250" s="207"/>
      <c r="F250" s="207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</row>
    <row r="251" spans="1:34" ht="15" customHeight="1">
      <c r="A251" s="207"/>
      <c r="B251" s="207" t="s">
        <v>191</v>
      </c>
      <c r="C251" s="207" t="s">
        <v>246</v>
      </c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</row>
    <row r="252" spans="1:34" ht="15" customHeight="1">
      <c r="C252" s="207" t="s">
        <v>247</v>
      </c>
    </row>
    <row r="253" spans="1:34" ht="20.100000000000001" customHeight="1">
      <c r="A253" s="235" t="s">
        <v>266</v>
      </c>
      <c r="B253" s="236"/>
      <c r="C253" s="236"/>
    </row>
    <row r="254" spans="1:34" ht="13.8" thickBot="1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</row>
    <row r="255" spans="1:34" s="33" customFormat="1" ht="25.05" customHeight="1" thickTop="1" thickBot="1">
      <c r="M255" s="400" t="s">
        <v>63</v>
      </c>
      <c r="N255" s="401"/>
      <c r="O255" s="402"/>
      <c r="P255" s="375" t="s">
        <v>317</v>
      </c>
      <c r="Q255" s="376"/>
      <c r="R255" s="376"/>
      <c r="S255" s="376"/>
      <c r="T255" s="376"/>
      <c r="U255" s="376"/>
      <c r="V255" s="376"/>
      <c r="W255" s="376"/>
      <c r="X255" s="377"/>
      <c r="Y255" s="412" t="s">
        <v>62</v>
      </c>
      <c r="Z255" s="413"/>
      <c r="AA255" s="414"/>
      <c r="AB255" s="453"/>
      <c r="AC255" s="383"/>
      <c r="AD255" s="71" t="s">
        <v>61</v>
      </c>
      <c r="AE255" s="383"/>
      <c r="AF255" s="383"/>
      <c r="AG255" s="451" t="s">
        <v>60</v>
      </c>
      <c r="AH255" s="452"/>
    </row>
    <row r="256" spans="1:34" s="33" customFormat="1" ht="15.75" customHeight="1">
      <c r="A256" s="296" t="s">
        <v>59</v>
      </c>
      <c r="B256" s="297"/>
      <c r="C256" s="298"/>
      <c r="D256" s="404" t="str">
        <f>IF(共通入力!$D$2="","",共通入力!$D$2)</f>
        <v/>
      </c>
      <c r="E256" s="404"/>
      <c r="F256" s="404"/>
      <c r="G256" s="404"/>
      <c r="H256" s="404"/>
      <c r="I256" s="404"/>
      <c r="J256" s="404"/>
      <c r="K256" s="404"/>
      <c r="L256" s="404"/>
      <c r="M256" s="296" t="s">
        <v>58</v>
      </c>
      <c r="N256" s="297"/>
      <c r="O256" s="298"/>
      <c r="P256" s="966" t="s">
        <v>57</v>
      </c>
      <c r="Q256" s="967"/>
      <c r="R256" s="968"/>
      <c r="S256" s="381" t="str">
        <f>IF(共通入力!$Q$2="","",共通入力!$Q$2)</f>
        <v/>
      </c>
      <c r="T256" s="969"/>
      <c r="U256" s="969"/>
      <c r="V256" s="969"/>
      <c r="W256" s="969"/>
      <c r="X256" s="969"/>
      <c r="Y256" s="969"/>
      <c r="Z256" s="969"/>
      <c r="AA256" s="969"/>
      <c r="AB256" s="969"/>
      <c r="AC256" s="969"/>
      <c r="AD256" s="969"/>
      <c r="AE256" s="969"/>
      <c r="AF256" s="969"/>
      <c r="AG256" s="969"/>
      <c r="AH256" s="970"/>
    </row>
    <row r="257" spans="1:34" s="33" customFormat="1" ht="33" customHeight="1" thickBot="1">
      <c r="A257" s="299"/>
      <c r="B257" s="300"/>
      <c r="C257" s="301"/>
      <c r="D257" s="407"/>
      <c r="E257" s="407"/>
      <c r="F257" s="407"/>
      <c r="G257" s="407"/>
      <c r="H257" s="407"/>
      <c r="I257" s="407"/>
      <c r="J257" s="407"/>
      <c r="K257" s="407"/>
      <c r="L257" s="407"/>
      <c r="M257" s="299"/>
      <c r="N257" s="300"/>
      <c r="O257" s="301"/>
      <c r="P257" s="567" t="str">
        <f>IF(共通入力!$N$3="","",共通入力!$N$3)</f>
        <v/>
      </c>
      <c r="Q257" s="568"/>
      <c r="R257" s="568"/>
      <c r="S257" s="568"/>
      <c r="T257" s="568"/>
      <c r="U257" s="568"/>
      <c r="V257" s="568"/>
      <c r="W257" s="568"/>
      <c r="X257" s="568"/>
      <c r="Y257" s="568"/>
      <c r="Z257" s="568"/>
      <c r="AA257" s="568"/>
      <c r="AB257" s="568"/>
      <c r="AC257" s="568"/>
      <c r="AD257" s="568"/>
      <c r="AE257" s="568"/>
      <c r="AF257" s="568"/>
      <c r="AG257" s="568"/>
      <c r="AH257" s="569"/>
    </row>
    <row r="258" spans="1:34" ht="15" customHeight="1" thickBot="1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0"/>
      <c r="AG258" s="210"/>
      <c r="AH258" s="210"/>
    </row>
    <row r="259" spans="1:34" ht="18.75" customHeight="1">
      <c r="A259" s="971" t="s">
        <v>221</v>
      </c>
      <c r="B259" s="972"/>
      <c r="C259" s="972"/>
      <c r="D259" s="973"/>
      <c r="E259" s="974"/>
      <c r="F259" s="975"/>
      <c r="G259" s="975"/>
      <c r="H259" s="975"/>
      <c r="I259" s="975"/>
      <c r="J259" s="975"/>
      <c r="K259" s="975"/>
      <c r="L259" s="975"/>
      <c r="M259" s="975"/>
      <c r="N259" s="975"/>
      <c r="O259" s="975"/>
      <c r="P259" s="975"/>
      <c r="Q259" s="975"/>
      <c r="R259" s="975"/>
      <c r="S259" s="975"/>
      <c r="T259" s="975"/>
      <c r="U259" s="975"/>
      <c r="V259" s="975"/>
      <c r="W259" s="975"/>
      <c r="X259" s="975"/>
      <c r="Y259" s="1015" t="s">
        <v>258</v>
      </c>
      <c r="Z259" s="1016"/>
      <c r="AA259" s="1016"/>
      <c r="AB259" s="1016"/>
      <c r="AC259" s="1016"/>
      <c r="AD259" s="1016"/>
      <c r="AE259" s="1016"/>
      <c r="AF259" s="1016"/>
      <c r="AG259" s="1016"/>
      <c r="AH259" s="1017"/>
    </row>
    <row r="260" spans="1:34" ht="32.25" customHeight="1">
      <c r="A260" s="989" t="s">
        <v>220</v>
      </c>
      <c r="B260" s="990"/>
      <c r="C260" s="990"/>
      <c r="D260" s="991"/>
      <c r="E260" s="992" t="str">
        <f>IF('様式２(非食品)'!B20="","",'様式２(非食品)'!B20)</f>
        <v/>
      </c>
      <c r="F260" s="993"/>
      <c r="G260" s="993"/>
      <c r="H260" s="993"/>
      <c r="I260" s="993"/>
      <c r="J260" s="993"/>
      <c r="K260" s="993"/>
      <c r="L260" s="993"/>
      <c r="M260" s="993"/>
      <c r="N260" s="993"/>
      <c r="O260" s="993"/>
      <c r="P260" s="993"/>
      <c r="Q260" s="993"/>
      <c r="R260" s="993"/>
      <c r="S260" s="993"/>
      <c r="T260" s="993"/>
      <c r="U260" s="993"/>
      <c r="V260" s="993"/>
      <c r="W260" s="993"/>
      <c r="X260" s="993"/>
      <c r="Y260" s="1018"/>
      <c r="Z260" s="1019"/>
      <c r="AA260" s="1019"/>
      <c r="AB260" s="1019"/>
      <c r="AC260" s="1019"/>
      <c r="AD260" s="1019"/>
      <c r="AE260" s="1019"/>
      <c r="AF260" s="1019"/>
      <c r="AG260" s="1019"/>
      <c r="AH260" s="1020"/>
    </row>
    <row r="261" spans="1:34" ht="32.25" customHeight="1">
      <c r="A261" s="858" t="s">
        <v>248</v>
      </c>
      <c r="B261" s="859"/>
      <c r="C261" s="859"/>
      <c r="D261" s="860"/>
      <c r="E261" s="1021" t="s">
        <v>249</v>
      </c>
      <c r="F261" s="1022"/>
      <c r="G261" s="1022"/>
      <c r="H261" s="1022"/>
      <c r="I261" s="1022"/>
      <c r="J261" s="1022"/>
      <c r="K261" s="1022"/>
      <c r="L261" s="1022"/>
      <c r="M261" s="1022"/>
      <c r="N261" s="1022"/>
      <c r="O261" s="1022"/>
      <c r="P261" s="1023"/>
      <c r="Q261" s="1023"/>
      <c r="R261" s="1023"/>
      <c r="S261" s="1023"/>
      <c r="T261" s="1023"/>
      <c r="U261" s="1023"/>
      <c r="V261" s="1023"/>
      <c r="W261" s="1023"/>
      <c r="X261" s="1024"/>
      <c r="Y261" s="1025">
        <f>'様式２(非食品)'!A20</f>
        <v>13</v>
      </c>
      <c r="Z261" s="1026"/>
      <c r="AA261" s="1026"/>
      <c r="AB261" s="1026"/>
      <c r="AC261" s="1026"/>
      <c r="AD261" s="1026"/>
      <c r="AE261" s="1026"/>
      <c r="AF261" s="1026"/>
      <c r="AG261" s="1026"/>
      <c r="AH261" s="1027"/>
    </row>
    <row r="262" spans="1:34" ht="30" customHeight="1">
      <c r="A262" s="1031" t="s">
        <v>224</v>
      </c>
      <c r="B262" s="1032"/>
      <c r="C262" s="1032"/>
      <c r="D262" s="1033"/>
      <c r="E262" s="209" t="s">
        <v>218</v>
      </c>
      <c r="F262" s="1034"/>
      <c r="G262" s="1034"/>
      <c r="H262" s="1034"/>
      <c r="I262" s="1034"/>
      <c r="J262" s="1034"/>
      <c r="K262" s="1034"/>
      <c r="L262" s="1034"/>
      <c r="M262" s="1034"/>
      <c r="N262" s="1034"/>
      <c r="O262" s="1034"/>
      <c r="P262" s="1034"/>
      <c r="Q262" s="1034"/>
      <c r="R262" s="1034"/>
      <c r="S262" s="1034"/>
      <c r="T262" s="1034"/>
      <c r="U262" s="1034"/>
      <c r="V262" s="1034"/>
      <c r="W262" s="1034"/>
      <c r="X262" s="1035"/>
      <c r="Y262" s="1028"/>
      <c r="Z262" s="1029"/>
      <c r="AA262" s="1029"/>
      <c r="AB262" s="1029"/>
      <c r="AC262" s="1029"/>
      <c r="AD262" s="1029"/>
      <c r="AE262" s="1029"/>
      <c r="AF262" s="1029"/>
      <c r="AG262" s="1029"/>
      <c r="AH262" s="1030"/>
    </row>
    <row r="263" spans="1:34" ht="21" customHeight="1">
      <c r="A263" s="954" t="s">
        <v>212</v>
      </c>
      <c r="B263" s="955"/>
      <c r="C263" s="955"/>
      <c r="D263" s="956"/>
      <c r="E263" s="996"/>
      <c r="F263" s="997"/>
      <c r="G263" s="997"/>
      <c r="H263" s="997"/>
      <c r="I263" s="997"/>
      <c r="J263" s="997"/>
      <c r="K263" s="997"/>
      <c r="L263" s="997"/>
      <c r="M263" s="997"/>
      <c r="N263" s="997"/>
      <c r="O263" s="997"/>
      <c r="P263" s="997"/>
      <c r="Q263" s="997"/>
      <c r="R263" s="997"/>
      <c r="S263" s="997"/>
      <c r="T263" s="997"/>
      <c r="U263" s="997"/>
      <c r="V263" s="997"/>
      <c r="W263" s="997"/>
      <c r="X263" s="997"/>
      <c r="Y263" s="997"/>
      <c r="Z263" s="997"/>
      <c r="AA263" s="997"/>
      <c r="AB263" s="997"/>
      <c r="AC263" s="997"/>
      <c r="AD263" s="997"/>
      <c r="AE263" s="997"/>
      <c r="AF263" s="997"/>
      <c r="AG263" s="997"/>
      <c r="AH263" s="998"/>
    </row>
    <row r="264" spans="1:34" ht="21" customHeight="1">
      <c r="A264" s="957"/>
      <c r="B264" s="958"/>
      <c r="C264" s="958"/>
      <c r="D264" s="959"/>
      <c r="E264" s="999"/>
      <c r="F264" s="1000"/>
      <c r="G264" s="1000"/>
      <c r="H264" s="1000"/>
      <c r="I264" s="1000"/>
      <c r="J264" s="1000"/>
      <c r="K264" s="1000"/>
      <c r="L264" s="1000"/>
      <c r="M264" s="1000"/>
      <c r="N264" s="1000"/>
      <c r="O264" s="1000"/>
      <c r="P264" s="1000"/>
      <c r="Q264" s="1000"/>
      <c r="R264" s="1000"/>
      <c r="S264" s="1000"/>
      <c r="T264" s="1000"/>
      <c r="U264" s="1000"/>
      <c r="V264" s="1000"/>
      <c r="W264" s="1000"/>
      <c r="X264" s="1000"/>
      <c r="Y264" s="1000"/>
      <c r="Z264" s="1000"/>
      <c r="AA264" s="1000"/>
      <c r="AB264" s="1000"/>
      <c r="AC264" s="1000"/>
      <c r="AD264" s="1000"/>
      <c r="AE264" s="1000"/>
      <c r="AF264" s="1000"/>
      <c r="AG264" s="1000"/>
      <c r="AH264" s="1001"/>
    </row>
    <row r="265" spans="1:34" ht="21" customHeight="1">
      <c r="A265" s="989"/>
      <c r="B265" s="990"/>
      <c r="C265" s="990"/>
      <c r="D265" s="991"/>
      <c r="E265" s="1002"/>
      <c r="F265" s="1003"/>
      <c r="G265" s="1003"/>
      <c r="H265" s="1003"/>
      <c r="I265" s="1003"/>
      <c r="J265" s="1003"/>
      <c r="K265" s="1003"/>
      <c r="L265" s="1003"/>
      <c r="M265" s="1003"/>
      <c r="N265" s="1003"/>
      <c r="O265" s="1003"/>
      <c r="P265" s="1003"/>
      <c r="Q265" s="1003"/>
      <c r="R265" s="1003"/>
      <c r="S265" s="1003"/>
      <c r="T265" s="1003"/>
      <c r="U265" s="1003"/>
      <c r="V265" s="1003"/>
      <c r="W265" s="1003"/>
      <c r="X265" s="1003"/>
      <c r="Y265" s="1003"/>
      <c r="Z265" s="1003"/>
      <c r="AA265" s="1003"/>
      <c r="AB265" s="1003"/>
      <c r="AC265" s="1003"/>
      <c r="AD265" s="1003"/>
      <c r="AE265" s="1003"/>
      <c r="AF265" s="1003"/>
      <c r="AG265" s="1003"/>
      <c r="AH265" s="1004"/>
    </row>
    <row r="266" spans="1:34" ht="21" customHeight="1">
      <c r="A266" s="1005" t="s">
        <v>222</v>
      </c>
      <c r="B266" s="1006"/>
      <c r="C266" s="1006"/>
      <c r="D266" s="1007"/>
      <c r="E266" s="996"/>
      <c r="F266" s="997"/>
      <c r="G266" s="997"/>
      <c r="H266" s="997"/>
      <c r="I266" s="997"/>
      <c r="J266" s="997"/>
      <c r="K266" s="997"/>
      <c r="L266" s="997"/>
      <c r="M266" s="997"/>
      <c r="N266" s="997"/>
      <c r="O266" s="997"/>
      <c r="P266" s="997"/>
      <c r="Q266" s="997"/>
      <c r="R266" s="997"/>
      <c r="S266" s="997"/>
      <c r="T266" s="997"/>
      <c r="U266" s="997"/>
      <c r="V266" s="997"/>
      <c r="W266" s="997"/>
      <c r="X266" s="997"/>
      <c r="Y266" s="997"/>
      <c r="Z266" s="997"/>
      <c r="AA266" s="997"/>
      <c r="AB266" s="997"/>
      <c r="AC266" s="997"/>
      <c r="AD266" s="997"/>
      <c r="AE266" s="997"/>
      <c r="AF266" s="997"/>
      <c r="AG266" s="997"/>
      <c r="AH266" s="998"/>
    </row>
    <row r="267" spans="1:34" ht="21" customHeight="1">
      <c r="A267" s="1008"/>
      <c r="B267" s="1009"/>
      <c r="C267" s="1009"/>
      <c r="D267" s="1010"/>
      <c r="E267" s="1002"/>
      <c r="F267" s="1003"/>
      <c r="G267" s="1003"/>
      <c r="H267" s="1003"/>
      <c r="I267" s="1003"/>
      <c r="J267" s="1003"/>
      <c r="K267" s="1003"/>
      <c r="L267" s="1003"/>
      <c r="M267" s="1003"/>
      <c r="N267" s="1003"/>
      <c r="O267" s="1003"/>
      <c r="P267" s="1003"/>
      <c r="Q267" s="1003"/>
      <c r="R267" s="1003"/>
      <c r="S267" s="1003"/>
      <c r="T267" s="1003"/>
      <c r="U267" s="1003"/>
      <c r="V267" s="1003"/>
      <c r="W267" s="1003"/>
      <c r="X267" s="1003"/>
      <c r="Y267" s="1003"/>
      <c r="Z267" s="1003"/>
      <c r="AA267" s="1003"/>
      <c r="AB267" s="1003"/>
      <c r="AC267" s="1003"/>
      <c r="AD267" s="1003"/>
      <c r="AE267" s="1003"/>
      <c r="AF267" s="1003"/>
      <c r="AG267" s="1003"/>
      <c r="AH267" s="1004"/>
    </row>
    <row r="268" spans="1:34" ht="306.75" customHeight="1" thickBot="1">
      <c r="A268" s="1011" t="s">
        <v>250</v>
      </c>
      <c r="B268" s="1012"/>
      <c r="C268" s="1012"/>
      <c r="D268" s="1012"/>
      <c r="E268" s="1012"/>
      <c r="F268" s="1012"/>
      <c r="G268" s="1012"/>
      <c r="H268" s="1012"/>
      <c r="I268" s="1012"/>
      <c r="J268" s="1012"/>
      <c r="K268" s="1012"/>
      <c r="L268" s="1012"/>
      <c r="M268" s="1012"/>
      <c r="N268" s="1012"/>
      <c r="O268" s="1012"/>
      <c r="P268" s="1012"/>
      <c r="Q268" s="1012"/>
      <c r="R268" s="1012"/>
      <c r="S268" s="1012"/>
      <c r="T268" s="1012"/>
      <c r="U268" s="1012"/>
      <c r="V268" s="1012"/>
      <c r="W268" s="1012"/>
      <c r="X268" s="1012"/>
      <c r="Y268" s="1012"/>
      <c r="Z268" s="1012"/>
      <c r="AA268" s="1012"/>
      <c r="AB268" s="1012"/>
      <c r="AC268" s="1012"/>
      <c r="AD268" s="1012"/>
      <c r="AE268" s="1012"/>
      <c r="AF268" s="1012"/>
      <c r="AG268" s="1012"/>
      <c r="AH268" s="1013"/>
    </row>
    <row r="269" spans="1:34" ht="20.100000000000001" customHeight="1">
      <c r="A269" s="1014"/>
      <c r="B269" s="1014"/>
      <c r="C269" s="1014"/>
      <c r="D269" s="1014"/>
      <c r="E269" s="1014"/>
      <c r="F269" s="1014"/>
      <c r="G269" s="1014"/>
      <c r="H269" s="1014"/>
      <c r="I269" s="1014"/>
      <c r="J269" s="1014"/>
      <c r="K269" s="1014"/>
      <c r="L269" s="1014"/>
      <c r="M269" s="1014"/>
      <c r="N269" s="1014"/>
      <c r="O269" s="1014"/>
      <c r="P269" s="1014"/>
      <c r="Q269" s="1014"/>
      <c r="R269" s="1014"/>
      <c r="S269" s="1014"/>
      <c r="T269" s="1014"/>
      <c r="U269" s="1014"/>
      <c r="V269" s="1014"/>
      <c r="W269" s="1014"/>
      <c r="X269" s="1014"/>
      <c r="Y269" s="1014"/>
      <c r="Z269" s="1014"/>
      <c r="AA269" s="1014"/>
      <c r="AB269" s="1014"/>
      <c r="AC269" s="1014"/>
      <c r="AD269" s="1014"/>
      <c r="AE269" s="1014"/>
      <c r="AF269" s="1014"/>
      <c r="AG269" s="1014"/>
      <c r="AH269" s="1014"/>
    </row>
    <row r="270" spans="1:34" ht="21" customHeight="1">
      <c r="A270" s="995" t="s">
        <v>194</v>
      </c>
      <c r="B270" s="995"/>
      <c r="C270" s="995"/>
      <c r="D270" s="995"/>
      <c r="E270" s="995"/>
      <c r="F270" s="995"/>
      <c r="G270" s="995"/>
      <c r="H270" s="995"/>
      <c r="I270" s="995"/>
      <c r="J270" s="995"/>
      <c r="K270" s="995"/>
      <c r="L270" s="995"/>
      <c r="M270" s="995"/>
      <c r="N270" s="995"/>
      <c r="O270" s="995"/>
      <c r="P270" s="995"/>
      <c r="Q270" s="995"/>
      <c r="R270" s="995"/>
      <c r="S270" s="995"/>
      <c r="T270" s="995"/>
      <c r="U270" s="995"/>
      <c r="V270" s="995"/>
      <c r="W270" s="995"/>
      <c r="X270" s="995"/>
      <c r="Y270" s="995"/>
      <c r="Z270" s="995"/>
      <c r="AA270" s="995"/>
      <c r="AB270" s="995"/>
      <c r="AC270" s="995"/>
      <c r="AD270" s="995"/>
      <c r="AE270" s="995"/>
      <c r="AF270" s="995"/>
      <c r="AG270" s="995"/>
      <c r="AH270" s="995"/>
    </row>
    <row r="271" spans="1:34" ht="20.100000000000001" customHeight="1">
      <c r="A271" s="208"/>
      <c r="B271" s="207" t="s">
        <v>193</v>
      </c>
      <c r="C271" s="207" t="s">
        <v>192</v>
      </c>
      <c r="D271" s="207"/>
      <c r="E271" s="207"/>
      <c r="F271" s="207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</row>
    <row r="272" spans="1:34" ht="15" customHeight="1">
      <c r="A272" s="207"/>
      <c r="B272" s="207" t="s">
        <v>191</v>
      </c>
      <c r="C272" s="207" t="s">
        <v>246</v>
      </c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</row>
    <row r="273" spans="1:34" ht="15" customHeight="1">
      <c r="C273" s="207" t="s">
        <v>247</v>
      </c>
    </row>
    <row r="274" spans="1:34" ht="20.100000000000001" customHeight="1">
      <c r="A274" s="235" t="s">
        <v>266</v>
      </c>
      <c r="B274" s="236"/>
      <c r="C274" s="236"/>
    </row>
    <row r="275" spans="1:34" ht="13.8" thickBot="1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</row>
    <row r="276" spans="1:34" s="33" customFormat="1" ht="25.05" customHeight="1" thickTop="1" thickBot="1">
      <c r="M276" s="400" t="s">
        <v>63</v>
      </c>
      <c r="N276" s="401"/>
      <c r="O276" s="402"/>
      <c r="P276" s="375" t="s">
        <v>317</v>
      </c>
      <c r="Q276" s="376"/>
      <c r="R276" s="376"/>
      <c r="S276" s="376"/>
      <c r="T276" s="376"/>
      <c r="U276" s="376"/>
      <c r="V276" s="376"/>
      <c r="W276" s="376"/>
      <c r="X276" s="377"/>
      <c r="Y276" s="412" t="s">
        <v>62</v>
      </c>
      <c r="Z276" s="413"/>
      <c r="AA276" s="414"/>
      <c r="AB276" s="453"/>
      <c r="AC276" s="383"/>
      <c r="AD276" s="71" t="s">
        <v>61</v>
      </c>
      <c r="AE276" s="383"/>
      <c r="AF276" s="383"/>
      <c r="AG276" s="451" t="s">
        <v>60</v>
      </c>
      <c r="AH276" s="452"/>
    </row>
    <row r="277" spans="1:34" s="33" customFormat="1" ht="15.75" customHeight="1">
      <c r="A277" s="296" t="s">
        <v>59</v>
      </c>
      <c r="B277" s="297"/>
      <c r="C277" s="298"/>
      <c r="D277" s="404" t="str">
        <f>IF(共通入力!$D$2="","",共通入力!$D$2)</f>
        <v/>
      </c>
      <c r="E277" s="404"/>
      <c r="F277" s="404"/>
      <c r="G277" s="404"/>
      <c r="H277" s="404"/>
      <c r="I277" s="404"/>
      <c r="J277" s="404"/>
      <c r="K277" s="404"/>
      <c r="L277" s="404"/>
      <c r="M277" s="296" t="s">
        <v>58</v>
      </c>
      <c r="N277" s="297"/>
      <c r="O277" s="298"/>
      <c r="P277" s="966" t="s">
        <v>57</v>
      </c>
      <c r="Q277" s="967"/>
      <c r="R277" s="968"/>
      <c r="S277" s="381" t="str">
        <f>IF(共通入力!$Q$2="","",共通入力!$Q$2)</f>
        <v/>
      </c>
      <c r="T277" s="969"/>
      <c r="U277" s="969"/>
      <c r="V277" s="969"/>
      <c r="W277" s="969"/>
      <c r="X277" s="969"/>
      <c r="Y277" s="969"/>
      <c r="Z277" s="969"/>
      <c r="AA277" s="969"/>
      <c r="AB277" s="969"/>
      <c r="AC277" s="969"/>
      <c r="AD277" s="969"/>
      <c r="AE277" s="969"/>
      <c r="AF277" s="969"/>
      <c r="AG277" s="969"/>
      <c r="AH277" s="970"/>
    </row>
    <row r="278" spans="1:34" s="33" customFormat="1" ht="33" customHeight="1" thickBot="1">
      <c r="A278" s="299"/>
      <c r="B278" s="300"/>
      <c r="C278" s="301"/>
      <c r="D278" s="407"/>
      <c r="E278" s="407"/>
      <c r="F278" s="407"/>
      <c r="G278" s="407"/>
      <c r="H278" s="407"/>
      <c r="I278" s="407"/>
      <c r="J278" s="407"/>
      <c r="K278" s="407"/>
      <c r="L278" s="407"/>
      <c r="M278" s="299"/>
      <c r="N278" s="300"/>
      <c r="O278" s="301"/>
      <c r="P278" s="567" t="str">
        <f>IF(共通入力!$N$3="","",共通入力!$N$3)</f>
        <v/>
      </c>
      <c r="Q278" s="568"/>
      <c r="R278" s="568"/>
      <c r="S278" s="568"/>
      <c r="T278" s="568"/>
      <c r="U278" s="568"/>
      <c r="V278" s="568"/>
      <c r="W278" s="568"/>
      <c r="X278" s="568"/>
      <c r="Y278" s="568"/>
      <c r="Z278" s="568"/>
      <c r="AA278" s="568"/>
      <c r="AB278" s="568"/>
      <c r="AC278" s="568"/>
      <c r="AD278" s="568"/>
      <c r="AE278" s="568"/>
      <c r="AF278" s="568"/>
      <c r="AG278" s="568"/>
      <c r="AH278" s="569"/>
    </row>
    <row r="279" spans="1:34" ht="15" customHeight="1" thickBot="1">
      <c r="A279" s="210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210"/>
      <c r="AD279" s="210"/>
      <c r="AE279" s="210"/>
      <c r="AF279" s="210"/>
      <c r="AG279" s="210"/>
      <c r="AH279" s="210"/>
    </row>
    <row r="280" spans="1:34" ht="18.75" customHeight="1">
      <c r="A280" s="971" t="s">
        <v>221</v>
      </c>
      <c r="B280" s="972"/>
      <c r="C280" s="972"/>
      <c r="D280" s="973"/>
      <c r="E280" s="974"/>
      <c r="F280" s="975"/>
      <c r="G280" s="975"/>
      <c r="H280" s="975"/>
      <c r="I280" s="975"/>
      <c r="J280" s="975"/>
      <c r="K280" s="975"/>
      <c r="L280" s="975"/>
      <c r="M280" s="975"/>
      <c r="N280" s="975"/>
      <c r="O280" s="975"/>
      <c r="P280" s="975"/>
      <c r="Q280" s="975"/>
      <c r="R280" s="975"/>
      <c r="S280" s="975"/>
      <c r="T280" s="975"/>
      <c r="U280" s="975"/>
      <c r="V280" s="975"/>
      <c r="W280" s="975"/>
      <c r="X280" s="975"/>
      <c r="Y280" s="1015" t="s">
        <v>258</v>
      </c>
      <c r="Z280" s="1016"/>
      <c r="AA280" s="1016"/>
      <c r="AB280" s="1016"/>
      <c r="AC280" s="1016"/>
      <c r="AD280" s="1016"/>
      <c r="AE280" s="1016"/>
      <c r="AF280" s="1016"/>
      <c r="AG280" s="1016"/>
      <c r="AH280" s="1017"/>
    </row>
    <row r="281" spans="1:34" ht="32.25" customHeight="1">
      <c r="A281" s="989" t="s">
        <v>220</v>
      </c>
      <c r="B281" s="990"/>
      <c r="C281" s="990"/>
      <c r="D281" s="991"/>
      <c r="E281" s="992" t="str">
        <f>IF('様式２(非食品)'!B21="","",'様式２(非食品)'!B21)</f>
        <v/>
      </c>
      <c r="F281" s="993"/>
      <c r="G281" s="993"/>
      <c r="H281" s="993"/>
      <c r="I281" s="993"/>
      <c r="J281" s="993"/>
      <c r="K281" s="993"/>
      <c r="L281" s="993"/>
      <c r="M281" s="993"/>
      <c r="N281" s="993"/>
      <c r="O281" s="993"/>
      <c r="P281" s="993"/>
      <c r="Q281" s="993"/>
      <c r="R281" s="993"/>
      <c r="S281" s="993"/>
      <c r="T281" s="993"/>
      <c r="U281" s="993"/>
      <c r="V281" s="993"/>
      <c r="W281" s="993"/>
      <c r="X281" s="993"/>
      <c r="Y281" s="1018"/>
      <c r="Z281" s="1019"/>
      <c r="AA281" s="1019"/>
      <c r="AB281" s="1019"/>
      <c r="AC281" s="1019"/>
      <c r="AD281" s="1019"/>
      <c r="AE281" s="1019"/>
      <c r="AF281" s="1019"/>
      <c r="AG281" s="1019"/>
      <c r="AH281" s="1020"/>
    </row>
    <row r="282" spans="1:34" ht="32.25" customHeight="1">
      <c r="A282" s="858" t="s">
        <v>248</v>
      </c>
      <c r="B282" s="859"/>
      <c r="C282" s="859"/>
      <c r="D282" s="860"/>
      <c r="E282" s="1021" t="s">
        <v>249</v>
      </c>
      <c r="F282" s="1022"/>
      <c r="G282" s="1022"/>
      <c r="H282" s="1022"/>
      <c r="I282" s="1022"/>
      <c r="J282" s="1022"/>
      <c r="K282" s="1022"/>
      <c r="L282" s="1022"/>
      <c r="M282" s="1022"/>
      <c r="N282" s="1022"/>
      <c r="O282" s="1022"/>
      <c r="P282" s="1023"/>
      <c r="Q282" s="1023"/>
      <c r="R282" s="1023"/>
      <c r="S282" s="1023"/>
      <c r="T282" s="1023"/>
      <c r="U282" s="1023"/>
      <c r="V282" s="1023"/>
      <c r="W282" s="1023"/>
      <c r="X282" s="1024"/>
      <c r="Y282" s="1025">
        <f>'様式２(非食品)'!A21</f>
        <v>14</v>
      </c>
      <c r="Z282" s="1026"/>
      <c r="AA282" s="1026"/>
      <c r="AB282" s="1026"/>
      <c r="AC282" s="1026"/>
      <c r="AD282" s="1026"/>
      <c r="AE282" s="1026"/>
      <c r="AF282" s="1026"/>
      <c r="AG282" s="1026"/>
      <c r="AH282" s="1027"/>
    </row>
    <row r="283" spans="1:34" ht="30" customHeight="1">
      <c r="A283" s="1031" t="s">
        <v>224</v>
      </c>
      <c r="B283" s="1032"/>
      <c r="C283" s="1032"/>
      <c r="D283" s="1033"/>
      <c r="E283" s="209" t="s">
        <v>218</v>
      </c>
      <c r="F283" s="1034"/>
      <c r="G283" s="1034"/>
      <c r="H283" s="1034"/>
      <c r="I283" s="1034"/>
      <c r="J283" s="1034"/>
      <c r="K283" s="1034"/>
      <c r="L283" s="1034"/>
      <c r="M283" s="1034"/>
      <c r="N283" s="1034"/>
      <c r="O283" s="1034"/>
      <c r="P283" s="1034"/>
      <c r="Q283" s="1034"/>
      <c r="R283" s="1034"/>
      <c r="S283" s="1034"/>
      <c r="T283" s="1034"/>
      <c r="U283" s="1034"/>
      <c r="V283" s="1034"/>
      <c r="W283" s="1034"/>
      <c r="X283" s="1035"/>
      <c r="Y283" s="1028"/>
      <c r="Z283" s="1029"/>
      <c r="AA283" s="1029"/>
      <c r="AB283" s="1029"/>
      <c r="AC283" s="1029"/>
      <c r="AD283" s="1029"/>
      <c r="AE283" s="1029"/>
      <c r="AF283" s="1029"/>
      <c r="AG283" s="1029"/>
      <c r="AH283" s="1030"/>
    </row>
    <row r="284" spans="1:34" ht="21" customHeight="1">
      <c r="A284" s="954" t="s">
        <v>212</v>
      </c>
      <c r="B284" s="955"/>
      <c r="C284" s="955"/>
      <c r="D284" s="956"/>
      <c r="E284" s="996"/>
      <c r="F284" s="997"/>
      <c r="G284" s="997"/>
      <c r="H284" s="997"/>
      <c r="I284" s="997"/>
      <c r="J284" s="997"/>
      <c r="K284" s="997"/>
      <c r="L284" s="997"/>
      <c r="M284" s="997"/>
      <c r="N284" s="997"/>
      <c r="O284" s="997"/>
      <c r="P284" s="997"/>
      <c r="Q284" s="997"/>
      <c r="R284" s="997"/>
      <c r="S284" s="997"/>
      <c r="T284" s="997"/>
      <c r="U284" s="997"/>
      <c r="V284" s="997"/>
      <c r="W284" s="997"/>
      <c r="X284" s="997"/>
      <c r="Y284" s="997"/>
      <c r="Z284" s="997"/>
      <c r="AA284" s="997"/>
      <c r="AB284" s="997"/>
      <c r="AC284" s="997"/>
      <c r="AD284" s="997"/>
      <c r="AE284" s="997"/>
      <c r="AF284" s="997"/>
      <c r="AG284" s="997"/>
      <c r="AH284" s="998"/>
    </row>
    <row r="285" spans="1:34" ht="21" customHeight="1">
      <c r="A285" s="957"/>
      <c r="B285" s="958"/>
      <c r="C285" s="958"/>
      <c r="D285" s="959"/>
      <c r="E285" s="999"/>
      <c r="F285" s="1000"/>
      <c r="G285" s="1000"/>
      <c r="H285" s="1000"/>
      <c r="I285" s="1000"/>
      <c r="J285" s="1000"/>
      <c r="K285" s="1000"/>
      <c r="L285" s="1000"/>
      <c r="M285" s="1000"/>
      <c r="N285" s="1000"/>
      <c r="O285" s="1000"/>
      <c r="P285" s="1000"/>
      <c r="Q285" s="1000"/>
      <c r="R285" s="1000"/>
      <c r="S285" s="1000"/>
      <c r="T285" s="1000"/>
      <c r="U285" s="1000"/>
      <c r="V285" s="1000"/>
      <c r="W285" s="1000"/>
      <c r="X285" s="1000"/>
      <c r="Y285" s="1000"/>
      <c r="Z285" s="1000"/>
      <c r="AA285" s="1000"/>
      <c r="AB285" s="1000"/>
      <c r="AC285" s="1000"/>
      <c r="AD285" s="1000"/>
      <c r="AE285" s="1000"/>
      <c r="AF285" s="1000"/>
      <c r="AG285" s="1000"/>
      <c r="AH285" s="1001"/>
    </row>
    <row r="286" spans="1:34" ht="21" customHeight="1">
      <c r="A286" s="989"/>
      <c r="B286" s="990"/>
      <c r="C286" s="990"/>
      <c r="D286" s="991"/>
      <c r="E286" s="1002"/>
      <c r="F286" s="1003"/>
      <c r="G286" s="1003"/>
      <c r="H286" s="1003"/>
      <c r="I286" s="1003"/>
      <c r="J286" s="1003"/>
      <c r="K286" s="1003"/>
      <c r="L286" s="1003"/>
      <c r="M286" s="1003"/>
      <c r="N286" s="1003"/>
      <c r="O286" s="1003"/>
      <c r="P286" s="1003"/>
      <c r="Q286" s="1003"/>
      <c r="R286" s="1003"/>
      <c r="S286" s="1003"/>
      <c r="T286" s="1003"/>
      <c r="U286" s="1003"/>
      <c r="V286" s="1003"/>
      <c r="W286" s="1003"/>
      <c r="X286" s="1003"/>
      <c r="Y286" s="1003"/>
      <c r="Z286" s="1003"/>
      <c r="AA286" s="1003"/>
      <c r="AB286" s="1003"/>
      <c r="AC286" s="1003"/>
      <c r="AD286" s="1003"/>
      <c r="AE286" s="1003"/>
      <c r="AF286" s="1003"/>
      <c r="AG286" s="1003"/>
      <c r="AH286" s="1004"/>
    </row>
    <row r="287" spans="1:34" ht="21" customHeight="1">
      <c r="A287" s="1005" t="s">
        <v>222</v>
      </c>
      <c r="B287" s="1006"/>
      <c r="C287" s="1006"/>
      <c r="D287" s="1007"/>
      <c r="E287" s="996"/>
      <c r="F287" s="997"/>
      <c r="G287" s="997"/>
      <c r="H287" s="997"/>
      <c r="I287" s="997"/>
      <c r="J287" s="997"/>
      <c r="K287" s="997"/>
      <c r="L287" s="997"/>
      <c r="M287" s="997"/>
      <c r="N287" s="997"/>
      <c r="O287" s="997"/>
      <c r="P287" s="997"/>
      <c r="Q287" s="997"/>
      <c r="R287" s="997"/>
      <c r="S287" s="997"/>
      <c r="T287" s="997"/>
      <c r="U287" s="997"/>
      <c r="V287" s="997"/>
      <c r="W287" s="997"/>
      <c r="X287" s="997"/>
      <c r="Y287" s="997"/>
      <c r="Z287" s="997"/>
      <c r="AA287" s="997"/>
      <c r="AB287" s="997"/>
      <c r="AC287" s="997"/>
      <c r="AD287" s="997"/>
      <c r="AE287" s="997"/>
      <c r="AF287" s="997"/>
      <c r="AG287" s="997"/>
      <c r="AH287" s="998"/>
    </row>
    <row r="288" spans="1:34" ht="21" customHeight="1">
      <c r="A288" s="1008"/>
      <c r="B288" s="1009"/>
      <c r="C288" s="1009"/>
      <c r="D288" s="1010"/>
      <c r="E288" s="1002"/>
      <c r="F288" s="1003"/>
      <c r="G288" s="1003"/>
      <c r="H288" s="1003"/>
      <c r="I288" s="1003"/>
      <c r="J288" s="1003"/>
      <c r="K288" s="1003"/>
      <c r="L288" s="1003"/>
      <c r="M288" s="1003"/>
      <c r="N288" s="1003"/>
      <c r="O288" s="1003"/>
      <c r="P288" s="1003"/>
      <c r="Q288" s="1003"/>
      <c r="R288" s="1003"/>
      <c r="S288" s="1003"/>
      <c r="T288" s="1003"/>
      <c r="U288" s="1003"/>
      <c r="V288" s="1003"/>
      <c r="W288" s="1003"/>
      <c r="X288" s="1003"/>
      <c r="Y288" s="1003"/>
      <c r="Z288" s="1003"/>
      <c r="AA288" s="1003"/>
      <c r="AB288" s="1003"/>
      <c r="AC288" s="1003"/>
      <c r="AD288" s="1003"/>
      <c r="AE288" s="1003"/>
      <c r="AF288" s="1003"/>
      <c r="AG288" s="1003"/>
      <c r="AH288" s="1004"/>
    </row>
    <row r="289" spans="1:34" ht="306.75" customHeight="1" thickBot="1">
      <c r="A289" s="1011" t="s">
        <v>250</v>
      </c>
      <c r="B289" s="1012"/>
      <c r="C289" s="1012"/>
      <c r="D289" s="1012"/>
      <c r="E289" s="1012"/>
      <c r="F289" s="1012"/>
      <c r="G289" s="1012"/>
      <c r="H289" s="1012"/>
      <c r="I289" s="1012"/>
      <c r="J289" s="1012"/>
      <c r="K289" s="1012"/>
      <c r="L289" s="1012"/>
      <c r="M289" s="1012"/>
      <c r="N289" s="1012"/>
      <c r="O289" s="1012"/>
      <c r="P289" s="1012"/>
      <c r="Q289" s="1012"/>
      <c r="R289" s="1012"/>
      <c r="S289" s="1012"/>
      <c r="T289" s="1012"/>
      <c r="U289" s="1012"/>
      <c r="V289" s="1012"/>
      <c r="W289" s="1012"/>
      <c r="X289" s="1012"/>
      <c r="Y289" s="1012"/>
      <c r="Z289" s="1012"/>
      <c r="AA289" s="1012"/>
      <c r="AB289" s="1012"/>
      <c r="AC289" s="1012"/>
      <c r="AD289" s="1012"/>
      <c r="AE289" s="1012"/>
      <c r="AF289" s="1012"/>
      <c r="AG289" s="1012"/>
      <c r="AH289" s="1013"/>
    </row>
    <row r="290" spans="1:34" ht="20.100000000000001" customHeight="1">
      <c r="A290" s="1014"/>
      <c r="B290" s="1014"/>
      <c r="C290" s="1014"/>
      <c r="D290" s="1014"/>
      <c r="E290" s="1014"/>
      <c r="F290" s="1014"/>
      <c r="G290" s="1014"/>
      <c r="H290" s="1014"/>
      <c r="I290" s="1014"/>
      <c r="J290" s="1014"/>
      <c r="K290" s="1014"/>
      <c r="L290" s="1014"/>
      <c r="M290" s="1014"/>
      <c r="N290" s="1014"/>
      <c r="O290" s="1014"/>
      <c r="P290" s="1014"/>
      <c r="Q290" s="1014"/>
      <c r="R290" s="1014"/>
      <c r="S290" s="1014"/>
      <c r="T290" s="1014"/>
      <c r="U290" s="1014"/>
      <c r="V290" s="1014"/>
      <c r="W290" s="1014"/>
      <c r="X290" s="1014"/>
      <c r="Y290" s="1014"/>
      <c r="Z290" s="1014"/>
      <c r="AA290" s="1014"/>
      <c r="AB290" s="1014"/>
      <c r="AC290" s="1014"/>
      <c r="AD290" s="1014"/>
      <c r="AE290" s="1014"/>
      <c r="AF290" s="1014"/>
      <c r="AG290" s="1014"/>
      <c r="AH290" s="1014"/>
    </row>
    <row r="291" spans="1:34" ht="21" customHeight="1">
      <c r="A291" s="995" t="s">
        <v>194</v>
      </c>
      <c r="B291" s="995"/>
      <c r="C291" s="995"/>
      <c r="D291" s="995"/>
      <c r="E291" s="995"/>
      <c r="F291" s="995"/>
      <c r="G291" s="995"/>
      <c r="H291" s="995"/>
      <c r="I291" s="995"/>
      <c r="J291" s="995"/>
      <c r="K291" s="995"/>
      <c r="L291" s="995"/>
      <c r="M291" s="995"/>
      <c r="N291" s="995"/>
      <c r="O291" s="995"/>
      <c r="P291" s="995"/>
      <c r="Q291" s="995"/>
      <c r="R291" s="995"/>
      <c r="S291" s="995"/>
      <c r="T291" s="995"/>
      <c r="U291" s="995"/>
      <c r="V291" s="995"/>
      <c r="W291" s="995"/>
      <c r="X291" s="995"/>
      <c r="Y291" s="995"/>
      <c r="Z291" s="995"/>
      <c r="AA291" s="995"/>
      <c r="AB291" s="995"/>
      <c r="AC291" s="995"/>
      <c r="AD291" s="995"/>
      <c r="AE291" s="995"/>
      <c r="AF291" s="995"/>
      <c r="AG291" s="995"/>
      <c r="AH291" s="995"/>
    </row>
    <row r="292" spans="1:34" ht="20.100000000000001" customHeight="1">
      <c r="A292" s="208"/>
      <c r="B292" s="207" t="s">
        <v>193</v>
      </c>
      <c r="C292" s="207" t="s">
        <v>192</v>
      </c>
      <c r="D292" s="207"/>
      <c r="E292" s="207"/>
      <c r="F292" s="207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</row>
    <row r="293" spans="1:34" ht="15" customHeight="1">
      <c r="A293" s="207"/>
      <c r="B293" s="207" t="s">
        <v>191</v>
      </c>
      <c r="C293" s="207" t="s">
        <v>246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/>
      <c r="AH293" s="207"/>
    </row>
    <row r="294" spans="1:34" ht="15" customHeight="1">
      <c r="C294" s="207" t="s">
        <v>247</v>
      </c>
    </row>
    <row r="295" spans="1:34" ht="20.100000000000001" customHeight="1">
      <c r="A295" s="235" t="s">
        <v>266</v>
      </c>
      <c r="B295" s="236"/>
      <c r="C295" s="236"/>
    </row>
    <row r="296" spans="1:34" ht="13.8" thickBo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</row>
    <row r="297" spans="1:34" s="33" customFormat="1" ht="25.05" customHeight="1" thickTop="1" thickBot="1">
      <c r="M297" s="400" t="s">
        <v>63</v>
      </c>
      <c r="N297" s="401"/>
      <c r="O297" s="402"/>
      <c r="P297" s="375" t="s">
        <v>317</v>
      </c>
      <c r="Q297" s="376"/>
      <c r="R297" s="376"/>
      <c r="S297" s="376"/>
      <c r="T297" s="376"/>
      <c r="U297" s="376"/>
      <c r="V297" s="376"/>
      <c r="W297" s="376"/>
      <c r="X297" s="377"/>
      <c r="Y297" s="412" t="s">
        <v>62</v>
      </c>
      <c r="Z297" s="413"/>
      <c r="AA297" s="414"/>
      <c r="AB297" s="453"/>
      <c r="AC297" s="383"/>
      <c r="AD297" s="71" t="s">
        <v>61</v>
      </c>
      <c r="AE297" s="383"/>
      <c r="AF297" s="383"/>
      <c r="AG297" s="451" t="s">
        <v>60</v>
      </c>
      <c r="AH297" s="452"/>
    </row>
    <row r="298" spans="1:34" s="33" customFormat="1" ht="15.75" customHeight="1">
      <c r="A298" s="296" t="s">
        <v>59</v>
      </c>
      <c r="B298" s="297"/>
      <c r="C298" s="298"/>
      <c r="D298" s="404" t="str">
        <f>IF(共通入力!$D$2="","",共通入力!$D$2)</f>
        <v/>
      </c>
      <c r="E298" s="404"/>
      <c r="F298" s="404"/>
      <c r="G298" s="404"/>
      <c r="H298" s="404"/>
      <c r="I298" s="404"/>
      <c r="J298" s="404"/>
      <c r="K298" s="404"/>
      <c r="L298" s="404"/>
      <c r="M298" s="296" t="s">
        <v>58</v>
      </c>
      <c r="N298" s="297"/>
      <c r="O298" s="298"/>
      <c r="P298" s="966" t="s">
        <v>57</v>
      </c>
      <c r="Q298" s="967"/>
      <c r="R298" s="968"/>
      <c r="S298" s="381" t="str">
        <f>IF(共通入力!$Q$2="","",共通入力!$Q$2)</f>
        <v/>
      </c>
      <c r="T298" s="969"/>
      <c r="U298" s="969"/>
      <c r="V298" s="969"/>
      <c r="W298" s="969"/>
      <c r="X298" s="969"/>
      <c r="Y298" s="969"/>
      <c r="Z298" s="969"/>
      <c r="AA298" s="969"/>
      <c r="AB298" s="969"/>
      <c r="AC298" s="969"/>
      <c r="AD298" s="969"/>
      <c r="AE298" s="969"/>
      <c r="AF298" s="969"/>
      <c r="AG298" s="969"/>
      <c r="AH298" s="970"/>
    </row>
    <row r="299" spans="1:34" s="33" customFormat="1" ht="33" customHeight="1" thickBot="1">
      <c r="A299" s="299"/>
      <c r="B299" s="300"/>
      <c r="C299" s="301"/>
      <c r="D299" s="407"/>
      <c r="E299" s="407"/>
      <c r="F299" s="407"/>
      <c r="G299" s="407"/>
      <c r="H299" s="407"/>
      <c r="I299" s="407"/>
      <c r="J299" s="407"/>
      <c r="K299" s="407"/>
      <c r="L299" s="407"/>
      <c r="M299" s="299"/>
      <c r="N299" s="300"/>
      <c r="O299" s="301"/>
      <c r="P299" s="567" t="str">
        <f>IF(共通入力!$N$3="","",共通入力!$N$3)</f>
        <v/>
      </c>
      <c r="Q299" s="568"/>
      <c r="R299" s="568"/>
      <c r="S299" s="568"/>
      <c r="T299" s="568"/>
      <c r="U299" s="568"/>
      <c r="V299" s="568"/>
      <c r="W299" s="568"/>
      <c r="X299" s="568"/>
      <c r="Y299" s="568"/>
      <c r="Z299" s="568"/>
      <c r="AA299" s="568"/>
      <c r="AB299" s="568"/>
      <c r="AC299" s="568"/>
      <c r="AD299" s="568"/>
      <c r="AE299" s="568"/>
      <c r="AF299" s="568"/>
      <c r="AG299" s="568"/>
      <c r="AH299" s="569"/>
    </row>
    <row r="300" spans="1:34" ht="15" customHeight="1" thickBot="1">
      <c r="A300" s="210"/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/>
      <c r="AD300" s="210"/>
      <c r="AE300" s="210"/>
      <c r="AF300" s="210"/>
      <c r="AG300" s="210"/>
      <c r="AH300" s="210"/>
    </row>
    <row r="301" spans="1:34" ht="18.75" customHeight="1">
      <c r="A301" s="971" t="s">
        <v>221</v>
      </c>
      <c r="B301" s="972"/>
      <c r="C301" s="972"/>
      <c r="D301" s="973"/>
      <c r="E301" s="974"/>
      <c r="F301" s="975"/>
      <c r="G301" s="975"/>
      <c r="H301" s="975"/>
      <c r="I301" s="975"/>
      <c r="J301" s="975"/>
      <c r="K301" s="975"/>
      <c r="L301" s="975"/>
      <c r="M301" s="975"/>
      <c r="N301" s="975"/>
      <c r="O301" s="975"/>
      <c r="P301" s="975"/>
      <c r="Q301" s="975"/>
      <c r="R301" s="975"/>
      <c r="S301" s="975"/>
      <c r="T301" s="975"/>
      <c r="U301" s="975"/>
      <c r="V301" s="975"/>
      <c r="W301" s="975"/>
      <c r="X301" s="975"/>
      <c r="Y301" s="1015" t="s">
        <v>258</v>
      </c>
      <c r="Z301" s="1016"/>
      <c r="AA301" s="1016"/>
      <c r="AB301" s="1016"/>
      <c r="AC301" s="1016"/>
      <c r="AD301" s="1016"/>
      <c r="AE301" s="1016"/>
      <c r="AF301" s="1016"/>
      <c r="AG301" s="1016"/>
      <c r="AH301" s="1017"/>
    </row>
    <row r="302" spans="1:34" ht="32.25" customHeight="1">
      <c r="A302" s="989" t="s">
        <v>220</v>
      </c>
      <c r="B302" s="990"/>
      <c r="C302" s="990"/>
      <c r="D302" s="991"/>
      <c r="E302" s="992" t="str">
        <f>IF('様式２(非食品)'!B22="","",'様式２(非食品)'!B22)</f>
        <v/>
      </c>
      <c r="F302" s="993"/>
      <c r="G302" s="993"/>
      <c r="H302" s="993"/>
      <c r="I302" s="993"/>
      <c r="J302" s="993"/>
      <c r="K302" s="993"/>
      <c r="L302" s="993"/>
      <c r="M302" s="993"/>
      <c r="N302" s="993"/>
      <c r="O302" s="993"/>
      <c r="P302" s="993"/>
      <c r="Q302" s="993"/>
      <c r="R302" s="993"/>
      <c r="S302" s="993"/>
      <c r="T302" s="993"/>
      <c r="U302" s="993"/>
      <c r="V302" s="993"/>
      <c r="W302" s="993"/>
      <c r="X302" s="993"/>
      <c r="Y302" s="1018"/>
      <c r="Z302" s="1019"/>
      <c r="AA302" s="1019"/>
      <c r="AB302" s="1019"/>
      <c r="AC302" s="1019"/>
      <c r="AD302" s="1019"/>
      <c r="AE302" s="1019"/>
      <c r="AF302" s="1019"/>
      <c r="AG302" s="1019"/>
      <c r="AH302" s="1020"/>
    </row>
    <row r="303" spans="1:34" ht="32.25" customHeight="1">
      <c r="A303" s="858" t="s">
        <v>248</v>
      </c>
      <c r="B303" s="859"/>
      <c r="C303" s="859"/>
      <c r="D303" s="860"/>
      <c r="E303" s="1021" t="s">
        <v>249</v>
      </c>
      <c r="F303" s="1022"/>
      <c r="G303" s="1022"/>
      <c r="H303" s="1022"/>
      <c r="I303" s="1022"/>
      <c r="J303" s="1022"/>
      <c r="K303" s="1022"/>
      <c r="L303" s="1022"/>
      <c r="M303" s="1022"/>
      <c r="N303" s="1022"/>
      <c r="O303" s="1022"/>
      <c r="P303" s="1023"/>
      <c r="Q303" s="1023"/>
      <c r="R303" s="1023"/>
      <c r="S303" s="1023"/>
      <c r="T303" s="1023"/>
      <c r="U303" s="1023"/>
      <c r="V303" s="1023"/>
      <c r="W303" s="1023"/>
      <c r="X303" s="1024"/>
      <c r="Y303" s="1025">
        <f>'様式２(非食品)'!A22</f>
        <v>15</v>
      </c>
      <c r="Z303" s="1026"/>
      <c r="AA303" s="1026"/>
      <c r="AB303" s="1026"/>
      <c r="AC303" s="1026"/>
      <c r="AD303" s="1026"/>
      <c r="AE303" s="1026"/>
      <c r="AF303" s="1026"/>
      <c r="AG303" s="1026"/>
      <c r="AH303" s="1027"/>
    </row>
    <row r="304" spans="1:34" ht="30" customHeight="1">
      <c r="A304" s="1031" t="s">
        <v>224</v>
      </c>
      <c r="B304" s="1032"/>
      <c r="C304" s="1032"/>
      <c r="D304" s="1033"/>
      <c r="E304" s="209" t="s">
        <v>218</v>
      </c>
      <c r="F304" s="1034"/>
      <c r="G304" s="1034"/>
      <c r="H304" s="1034"/>
      <c r="I304" s="1034"/>
      <c r="J304" s="1034"/>
      <c r="K304" s="1034"/>
      <c r="L304" s="1034"/>
      <c r="M304" s="1034"/>
      <c r="N304" s="1034"/>
      <c r="O304" s="1034"/>
      <c r="P304" s="1034"/>
      <c r="Q304" s="1034"/>
      <c r="R304" s="1034"/>
      <c r="S304" s="1034"/>
      <c r="T304" s="1034"/>
      <c r="U304" s="1034"/>
      <c r="V304" s="1034"/>
      <c r="W304" s="1034"/>
      <c r="X304" s="1035"/>
      <c r="Y304" s="1028"/>
      <c r="Z304" s="1029"/>
      <c r="AA304" s="1029"/>
      <c r="AB304" s="1029"/>
      <c r="AC304" s="1029"/>
      <c r="AD304" s="1029"/>
      <c r="AE304" s="1029"/>
      <c r="AF304" s="1029"/>
      <c r="AG304" s="1029"/>
      <c r="AH304" s="1030"/>
    </row>
    <row r="305" spans="1:34" ht="21" customHeight="1">
      <c r="A305" s="954" t="s">
        <v>212</v>
      </c>
      <c r="B305" s="955"/>
      <c r="C305" s="955"/>
      <c r="D305" s="956"/>
      <c r="E305" s="996"/>
      <c r="F305" s="997"/>
      <c r="G305" s="997"/>
      <c r="H305" s="997"/>
      <c r="I305" s="997"/>
      <c r="J305" s="997"/>
      <c r="K305" s="997"/>
      <c r="L305" s="997"/>
      <c r="M305" s="997"/>
      <c r="N305" s="997"/>
      <c r="O305" s="997"/>
      <c r="P305" s="997"/>
      <c r="Q305" s="997"/>
      <c r="R305" s="997"/>
      <c r="S305" s="997"/>
      <c r="T305" s="997"/>
      <c r="U305" s="997"/>
      <c r="V305" s="997"/>
      <c r="W305" s="997"/>
      <c r="X305" s="997"/>
      <c r="Y305" s="997"/>
      <c r="Z305" s="997"/>
      <c r="AA305" s="997"/>
      <c r="AB305" s="997"/>
      <c r="AC305" s="997"/>
      <c r="AD305" s="997"/>
      <c r="AE305" s="997"/>
      <c r="AF305" s="997"/>
      <c r="AG305" s="997"/>
      <c r="AH305" s="998"/>
    </row>
    <row r="306" spans="1:34" ht="21" customHeight="1">
      <c r="A306" s="957"/>
      <c r="B306" s="958"/>
      <c r="C306" s="958"/>
      <c r="D306" s="959"/>
      <c r="E306" s="999"/>
      <c r="F306" s="1000"/>
      <c r="G306" s="1000"/>
      <c r="H306" s="1000"/>
      <c r="I306" s="1000"/>
      <c r="J306" s="1000"/>
      <c r="K306" s="1000"/>
      <c r="L306" s="1000"/>
      <c r="M306" s="1000"/>
      <c r="N306" s="1000"/>
      <c r="O306" s="1000"/>
      <c r="P306" s="1000"/>
      <c r="Q306" s="1000"/>
      <c r="R306" s="1000"/>
      <c r="S306" s="1000"/>
      <c r="T306" s="1000"/>
      <c r="U306" s="1000"/>
      <c r="V306" s="1000"/>
      <c r="W306" s="1000"/>
      <c r="X306" s="1000"/>
      <c r="Y306" s="1000"/>
      <c r="Z306" s="1000"/>
      <c r="AA306" s="1000"/>
      <c r="AB306" s="1000"/>
      <c r="AC306" s="1000"/>
      <c r="AD306" s="1000"/>
      <c r="AE306" s="1000"/>
      <c r="AF306" s="1000"/>
      <c r="AG306" s="1000"/>
      <c r="AH306" s="1001"/>
    </row>
    <row r="307" spans="1:34" ht="21" customHeight="1">
      <c r="A307" s="989"/>
      <c r="B307" s="990"/>
      <c r="C307" s="990"/>
      <c r="D307" s="991"/>
      <c r="E307" s="1002"/>
      <c r="F307" s="1003"/>
      <c r="G307" s="1003"/>
      <c r="H307" s="1003"/>
      <c r="I307" s="1003"/>
      <c r="J307" s="1003"/>
      <c r="K307" s="1003"/>
      <c r="L307" s="1003"/>
      <c r="M307" s="1003"/>
      <c r="N307" s="1003"/>
      <c r="O307" s="1003"/>
      <c r="P307" s="1003"/>
      <c r="Q307" s="1003"/>
      <c r="R307" s="1003"/>
      <c r="S307" s="1003"/>
      <c r="T307" s="1003"/>
      <c r="U307" s="1003"/>
      <c r="V307" s="1003"/>
      <c r="W307" s="1003"/>
      <c r="X307" s="1003"/>
      <c r="Y307" s="1003"/>
      <c r="Z307" s="1003"/>
      <c r="AA307" s="1003"/>
      <c r="AB307" s="1003"/>
      <c r="AC307" s="1003"/>
      <c r="AD307" s="1003"/>
      <c r="AE307" s="1003"/>
      <c r="AF307" s="1003"/>
      <c r="AG307" s="1003"/>
      <c r="AH307" s="1004"/>
    </row>
    <row r="308" spans="1:34" ht="21" customHeight="1">
      <c r="A308" s="1005" t="s">
        <v>222</v>
      </c>
      <c r="B308" s="1006"/>
      <c r="C308" s="1006"/>
      <c r="D308" s="1007"/>
      <c r="E308" s="996"/>
      <c r="F308" s="997"/>
      <c r="G308" s="997"/>
      <c r="H308" s="997"/>
      <c r="I308" s="997"/>
      <c r="J308" s="997"/>
      <c r="K308" s="997"/>
      <c r="L308" s="997"/>
      <c r="M308" s="997"/>
      <c r="N308" s="997"/>
      <c r="O308" s="997"/>
      <c r="P308" s="997"/>
      <c r="Q308" s="997"/>
      <c r="R308" s="997"/>
      <c r="S308" s="997"/>
      <c r="T308" s="997"/>
      <c r="U308" s="997"/>
      <c r="V308" s="997"/>
      <c r="W308" s="997"/>
      <c r="X308" s="997"/>
      <c r="Y308" s="997"/>
      <c r="Z308" s="997"/>
      <c r="AA308" s="997"/>
      <c r="AB308" s="997"/>
      <c r="AC308" s="997"/>
      <c r="AD308" s="997"/>
      <c r="AE308" s="997"/>
      <c r="AF308" s="997"/>
      <c r="AG308" s="997"/>
      <c r="AH308" s="998"/>
    </row>
    <row r="309" spans="1:34" ht="21" customHeight="1">
      <c r="A309" s="1008"/>
      <c r="B309" s="1009"/>
      <c r="C309" s="1009"/>
      <c r="D309" s="1010"/>
      <c r="E309" s="1002"/>
      <c r="F309" s="1003"/>
      <c r="G309" s="1003"/>
      <c r="H309" s="1003"/>
      <c r="I309" s="1003"/>
      <c r="J309" s="1003"/>
      <c r="K309" s="1003"/>
      <c r="L309" s="1003"/>
      <c r="M309" s="1003"/>
      <c r="N309" s="1003"/>
      <c r="O309" s="1003"/>
      <c r="P309" s="1003"/>
      <c r="Q309" s="1003"/>
      <c r="R309" s="1003"/>
      <c r="S309" s="1003"/>
      <c r="T309" s="1003"/>
      <c r="U309" s="1003"/>
      <c r="V309" s="1003"/>
      <c r="W309" s="1003"/>
      <c r="X309" s="1003"/>
      <c r="Y309" s="1003"/>
      <c r="Z309" s="1003"/>
      <c r="AA309" s="1003"/>
      <c r="AB309" s="1003"/>
      <c r="AC309" s="1003"/>
      <c r="AD309" s="1003"/>
      <c r="AE309" s="1003"/>
      <c r="AF309" s="1003"/>
      <c r="AG309" s="1003"/>
      <c r="AH309" s="1004"/>
    </row>
    <row r="310" spans="1:34" ht="306.75" customHeight="1" thickBot="1">
      <c r="A310" s="1011" t="s">
        <v>250</v>
      </c>
      <c r="B310" s="1012"/>
      <c r="C310" s="1012"/>
      <c r="D310" s="1012"/>
      <c r="E310" s="1012"/>
      <c r="F310" s="1012"/>
      <c r="G310" s="1012"/>
      <c r="H310" s="1012"/>
      <c r="I310" s="1012"/>
      <c r="J310" s="1012"/>
      <c r="K310" s="1012"/>
      <c r="L310" s="1012"/>
      <c r="M310" s="1012"/>
      <c r="N310" s="1012"/>
      <c r="O310" s="1012"/>
      <c r="P310" s="1012"/>
      <c r="Q310" s="1012"/>
      <c r="R310" s="1012"/>
      <c r="S310" s="1012"/>
      <c r="T310" s="1012"/>
      <c r="U310" s="1012"/>
      <c r="V310" s="1012"/>
      <c r="W310" s="1012"/>
      <c r="X310" s="1012"/>
      <c r="Y310" s="1012"/>
      <c r="Z310" s="1012"/>
      <c r="AA310" s="1012"/>
      <c r="AB310" s="1012"/>
      <c r="AC310" s="1012"/>
      <c r="AD310" s="1012"/>
      <c r="AE310" s="1012"/>
      <c r="AF310" s="1012"/>
      <c r="AG310" s="1012"/>
      <c r="AH310" s="1013"/>
    </row>
    <row r="311" spans="1:34" ht="20.100000000000001" customHeight="1">
      <c r="A311" s="1014"/>
      <c r="B311" s="1014"/>
      <c r="C311" s="1014"/>
      <c r="D311" s="1014"/>
      <c r="E311" s="1014"/>
      <c r="F311" s="1014"/>
      <c r="G311" s="1014"/>
      <c r="H311" s="1014"/>
      <c r="I311" s="1014"/>
      <c r="J311" s="1014"/>
      <c r="K311" s="1014"/>
      <c r="L311" s="1014"/>
      <c r="M311" s="1014"/>
      <c r="N311" s="1014"/>
      <c r="O311" s="1014"/>
      <c r="P311" s="1014"/>
      <c r="Q311" s="1014"/>
      <c r="R311" s="1014"/>
      <c r="S311" s="1014"/>
      <c r="T311" s="1014"/>
      <c r="U311" s="1014"/>
      <c r="V311" s="1014"/>
      <c r="W311" s="1014"/>
      <c r="X311" s="1014"/>
      <c r="Y311" s="1014"/>
      <c r="Z311" s="1014"/>
      <c r="AA311" s="1014"/>
      <c r="AB311" s="1014"/>
      <c r="AC311" s="1014"/>
      <c r="AD311" s="1014"/>
      <c r="AE311" s="1014"/>
      <c r="AF311" s="1014"/>
      <c r="AG311" s="1014"/>
      <c r="AH311" s="1014"/>
    </row>
    <row r="312" spans="1:34" ht="21" customHeight="1">
      <c r="A312" s="995" t="s">
        <v>194</v>
      </c>
      <c r="B312" s="995"/>
      <c r="C312" s="995"/>
      <c r="D312" s="995"/>
      <c r="E312" s="995"/>
      <c r="F312" s="995"/>
      <c r="G312" s="995"/>
      <c r="H312" s="995"/>
      <c r="I312" s="995"/>
      <c r="J312" s="995"/>
      <c r="K312" s="995"/>
      <c r="L312" s="995"/>
      <c r="M312" s="995"/>
      <c r="N312" s="995"/>
      <c r="O312" s="995"/>
      <c r="P312" s="995"/>
      <c r="Q312" s="995"/>
      <c r="R312" s="995"/>
      <c r="S312" s="995"/>
      <c r="T312" s="995"/>
      <c r="U312" s="995"/>
      <c r="V312" s="995"/>
      <c r="W312" s="995"/>
      <c r="X312" s="995"/>
      <c r="Y312" s="995"/>
      <c r="Z312" s="995"/>
      <c r="AA312" s="995"/>
      <c r="AB312" s="995"/>
      <c r="AC312" s="995"/>
      <c r="AD312" s="995"/>
      <c r="AE312" s="995"/>
      <c r="AF312" s="995"/>
      <c r="AG312" s="995"/>
      <c r="AH312" s="995"/>
    </row>
    <row r="313" spans="1:34" ht="20.100000000000001" customHeight="1">
      <c r="A313" s="208"/>
      <c r="B313" s="207" t="s">
        <v>193</v>
      </c>
      <c r="C313" s="207" t="s">
        <v>192</v>
      </c>
      <c r="D313" s="207"/>
      <c r="E313" s="207"/>
      <c r="F313" s="207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</row>
    <row r="314" spans="1:34" ht="15" customHeight="1">
      <c r="A314" s="207"/>
      <c r="B314" s="207" t="s">
        <v>191</v>
      </c>
      <c r="C314" s="207" t="s">
        <v>246</v>
      </c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/>
      <c r="AH314" s="207"/>
    </row>
    <row r="315" spans="1:34" ht="15" customHeight="1">
      <c r="C315" s="207" t="s">
        <v>247</v>
      </c>
    </row>
    <row r="316" spans="1:34" ht="20.100000000000001" customHeight="1">
      <c r="A316" s="235" t="s">
        <v>266</v>
      </c>
      <c r="B316" s="236"/>
      <c r="C316" s="236"/>
    </row>
    <row r="317" spans="1:34" ht="13.8" thickBot="1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</row>
    <row r="318" spans="1:34" s="33" customFormat="1" ht="25.05" customHeight="1" thickTop="1" thickBot="1">
      <c r="M318" s="400" t="s">
        <v>63</v>
      </c>
      <c r="N318" s="401"/>
      <c r="O318" s="402"/>
      <c r="P318" s="375" t="s">
        <v>317</v>
      </c>
      <c r="Q318" s="376"/>
      <c r="R318" s="376"/>
      <c r="S318" s="376"/>
      <c r="T318" s="376"/>
      <c r="U318" s="376"/>
      <c r="V318" s="376"/>
      <c r="W318" s="376"/>
      <c r="X318" s="377"/>
      <c r="Y318" s="412" t="s">
        <v>62</v>
      </c>
      <c r="Z318" s="413"/>
      <c r="AA318" s="414"/>
      <c r="AB318" s="453"/>
      <c r="AC318" s="383"/>
      <c r="AD318" s="71" t="s">
        <v>61</v>
      </c>
      <c r="AE318" s="383"/>
      <c r="AF318" s="383"/>
      <c r="AG318" s="451" t="s">
        <v>60</v>
      </c>
      <c r="AH318" s="452"/>
    </row>
    <row r="319" spans="1:34" s="33" customFormat="1" ht="15.75" customHeight="1">
      <c r="A319" s="296" t="s">
        <v>59</v>
      </c>
      <c r="B319" s="297"/>
      <c r="C319" s="298"/>
      <c r="D319" s="404" t="str">
        <f>IF(共通入力!$D$2="","",共通入力!$D$2)</f>
        <v/>
      </c>
      <c r="E319" s="404"/>
      <c r="F319" s="404"/>
      <c r="G319" s="404"/>
      <c r="H319" s="404"/>
      <c r="I319" s="404"/>
      <c r="J319" s="404"/>
      <c r="K319" s="404"/>
      <c r="L319" s="404"/>
      <c r="M319" s="296" t="s">
        <v>58</v>
      </c>
      <c r="N319" s="297"/>
      <c r="O319" s="298"/>
      <c r="P319" s="966" t="s">
        <v>57</v>
      </c>
      <c r="Q319" s="967"/>
      <c r="R319" s="968"/>
      <c r="S319" s="381" t="str">
        <f>IF(共通入力!$Q$2="","",共通入力!$Q$2)</f>
        <v/>
      </c>
      <c r="T319" s="969"/>
      <c r="U319" s="969"/>
      <c r="V319" s="969"/>
      <c r="W319" s="969"/>
      <c r="X319" s="969"/>
      <c r="Y319" s="969"/>
      <c r="Z319" s="969"/>
      <c r="AA319" s="969"/>
      <c r="AB319" s="969"/>
      <c r="AC319" s="969"/>
      <c r="AD319" s="969"/>
      <c r="AE319" s="969"/>
      <c r="AF319" s="969"/>
      <c r="AG319" s="969"/>
      <c r="AH319" s="970"/>
    </row>
    <row r="320" spans="1:34" s="33" customFormat="1" ht="33" customHeight="1" thickBot="1">
      <c r="A320" s="299"/>
      <c r="B320" s="300"/>
      <c r="C320" s="301"/>
      <c r="D320" s="407"/>
      <c r="E320" s="407"/>
      <c r="F320" s="407"/>
      <c r="G320" s="407"/>
      <c r="H320" s="407"/>
      <c r="I320" s="407"/>
      <c r="J320" s="407"/>
      <c r="K320" s="407"/>
      <c r="L320" s="407"/>
      <c r="M320" s="299"/>
      <c r="N320" s="300"/>
      <c r="O320" s="301"/>
      <c r="P320" s="567" t="str">
        <f>IF(共通入力!$N$3="","",共通入力!$N$3)</f>
        <v/>
      </c>
      <c r="Q320" s="568"/>
      <c r="R320" s="568"/>
      <c r="S320" s="568"/>
      <c r="T320" s="568"/>
      <c r="U320" s="568"/>
      <c r="V320" s="568"/>
      <c r="W320" s="568"/>
      <c r="X320" s="568"/>
      <c r="Y320" s="568"/>
      <c r="Z320" s="568"/>
      <c r="AA320" s="568"/>
      <c r="AB320" s="568"/>
      <c r="AC320" s="568"/>
      <c r="AD320" s="568"/>
      <c r="AE320" s="568"/>
      <c r="AF320" s="568"/>
      <c r="AG320" s="568"/>
      <c r="AH320" s="569"/>
    </row>
    <row r="321" spans="1:34" ht="15" customHeight="1" thickBot="1">
      <c r="A321" s="210"/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  <c r="AC321" s="210"/>
      <c r="AD321" s="210"/>
      <c r="AE321" s="210"/>
      <c r="AF321" s="210"/>
      <c r="AG321" s="210"/>
      <c r="AH321" s="210"/>
    </row>
    <row r="322" spans="1:34" ht="18.75" customHeight="1">
      <c r="A322" s="971" t="s">
        <v>221</v>
      </c>
      <c r="B322" s="972"/>
      <c r="C322" s="972"/>
      <c r="D322" s="973"/>
      <c r="E322" s="974"/>
      <c r="F322" s="975"/>
      <c r="G322" s="975"/>
      <c r="H322" s="975"/>
      <c r="I322" s="975"/>
      <c r="J322" s="975"/>
      <c r="K322" s="975"/>
      <c r="L322" s="975"/>
      <c r="M322" s="975"/>
      <c r="N322" s="975"/>
      <c r="O322" s="975"/>
      <c r="P322" s="975"/>
      <c r="Q322" s="975"/>
      <c r="R322" s="975"/>
      <c r="S322" s="975"/>
      <c r="T322" s="975"/>
      <c r="U322" s="975"/>
      <c r="V322" s="975"/>
      <c r="W322" s="975"/>
      <c r="X322" s="975"/>
      <c r="Y322" s="1015" t="s">
        <v>258</v>
      </c>
      <c r="Z322" s="1016"/>
      <c r="AA322" s="1016"/>
      <c r="AB322" s="1016"/>
      <c r="AC322" s="1016"/>
      <c r="AD322" s="1016"/>
      <c r="AE322" s="1016"/>
      <c r="AF322" s="1016"/>
      <c r="AG322" s="1016"/>
      <c r="AH322" s="1017"/>
    </row>
    <row r="323" spans="1:34" ht="32.25" customHeight="1">
      <c r="A323" s="989" t="s">
        <v>220</v>
      </c>
      <c r="B323" s="990"/>
      <c r="C323" s="990"/>
      <c r="D323" s="991"/>
      <c r="E323" s="992" t="str">
        <f>IF('様式２(非食品)'!B23="","",'様式２(非食品)'!B23)</f>
        <v/>
      </c>
      <c r="F323" s="993"/>
      <c r="G323" s="993"/>
      <c r="H323" s="993"/>
      <c r="I323" s="993"/>
      <c r="J323" s="993"/>
      <c r="K323" s="993"/>
      <c r="L323" s="993"/>
      <c r="M323" s="993"/>
      <c r="N323" s="993"/>
      <c r="O323" s="993"/>
      <c r="P323" s="993"/>
      <c r="Q323" s="993"/>
      <c r="R323" s="993"/>
      <c r="S323" s="993"/>
      <c r="T323" s="993"/>
      <c r="U323" s="993"/>
      <c r="V323" s="993"/>
      <c r="W323" s="993"/>
      <c r="X323" s="993"/>
      <c r="Y323" s="1018"/>
      <c r="Z323" s="1019"/>
      <c r="AA323" s="1019"/>
      <c r="AB323" s="1019"/>
      <c r="AC323" s="1019"/>
      <c r="AD323" s="1019"/>
      <c r="AE323" s="1019"/>
      <c r="AF323" s="1019"/>
      <c r="AG323" s="1019"/>
      <c r="AH323" s="1020"/>
    </row>
    <row r="324" spans="1:34" ht="32.25" customHeight="1">
      <c r="A324" s="858" t="s">
        <v>248</v>
      </c>
      <c r="B324" s="859"/>
      <c r="C324" s="859"/>
      <c r="D324" s="860"/>
      <c r="E324" s="1021" t="s">
        <v>249</v>
      </c>
      <c r="F324" s="1022"/>
      <c r="G324" s="1022"/>
      <c r="H324" s="1022"/>
      <c r="I324" s="1022"/>
      <c r="J324" s="1022"/>
      <c r="K324" s="1022"/>
      <c r="L324" s="1022"/>
      <c r="M324" s="1022"/>
      <c r="N324" s="1022"/>
      <c r="O324" s="1022"/>
      <c r="P324" s="1023"/>
      <c r="Q324" s="1023"/>
      <c r="R324" s="1023"/>
      <c r="S324" s="1023"/>
      <c r="T324" s="1023"/>
      <c r="U324" s="1023"/>
      <c r="V324" s="1023"/>
      <c r="W324" s="1023"/>
      <c r="X324" s="1024"/>
      <c r="Y324" s="1025">
        <f>'様式２(非食品)'!A23</f>
        <v>16</v>
      </c>
      <c r="Z324" s="1026"/>
      <c r="AA324" s="1026"/>
      <c r="AB324" s="1026"/>
      <c r="AC324" s="1026"/>
      <c r="AD324" s="1026"/>
      <c r="AE324" s="1026"/>
      <c r="AF324" s="1026"/>
      <c r="AG324" s="1026"/>
      <c r="AH324" s="1027"/>
    </row>
    <row r="325" spans="1:34" ht="30" customHeight="1">
      <c r="A325" s="1031" t="s">
        <v>224</v>
      </c>
      <c r="B325" s="1032"/>
      <c r="C325" s="1032"/>
      <c r="D325" s="1033"/>
      <c r="E325" s="209" t="s">
        <v>218</v>
      </c>
      <c r="F325" s="1034"/>
      <c r="G325" s="1034"/>
      <c r="H325" s="1034"/>
      <c r="I325" s="1034"/>
      <c r="J325" s="1034"/>
      <c r="K325" s="1034"/>
      <c r="L325" s="1034"/>
      <c r="M325" s="1034"/>
      <c r="N325" s="1034"/>
      <c r="O325" s="1034"/>
      <c r="P325" s="1034"/>
      <c r="Q325" s="1034"/>
      <c r="R325" s="1034"/>
      <c r="S325" s="1034"/>
      <c r="T325" s="1034"/>
      <c r="U325" s="1034"/>
      <c r="V325" s="1034"/>
      <c r="W325" s="1034"/>
      <c r="X325" s="1035"/>
      <c r="Y325" s="1028"/>
      <c r="Z325" s="1029"/>
      <c r="AA325" s="1029"/>
      <c r="AB325" s="1029"/>
      <c r="AC325" s="1029"/>
      <c r="AD325" s="1029"/>
      <c r="AE325" s="1029"/>
      <c r="AF325" s="1029"/>
      <c r="AG325" s="1029"/>
      <c r="AH325" s="1030"/>
    </row>
    <row r="326" spans="1:34" ht="21" customHeight="1">
      <c r="A326" s="954" t="s">
        <v>212</v>
      </c>
      <c r="B326" s="955"/>
      <c r="C326" s="955"/>
      <c r="D326" s="956"/>
      <c r="E326" s="996"/>
      <c r="F326" s="997"/>
      <c r="G326" s="997"/>
      <c r="H326" s="997"/>
      <c r="I326" s="997"/>
      <c r="J326" s="997"/>
      <c r="K326" s="997"/>
      <c r="L326" s="997"/>
      <c r="M326" s="997"/>
      <c r="N326" s="997"/>
      <c r="O326" s="997"/>
      <c r="P326" s="997"/>
      <c r="Q326" s="997"/>
      <c r="R326" s="997"/>
      <c r="S326" s="997"/>
      <c r="T326" s="997"/>
      <c r="U326" s="997"/>
      <c r="V326" s="997"/>
      <c r="W326" s="997"/>
      <c r="X326" s="997"/>
      <c r="Y326" s="997"/>
      <c r="Z326" s="997"/>
      <c r="AA326" s="997"/>
      <c r="AB326" s="997"/>
      <c r="AC326" s="997"/>
      <c r="AD326" s="997"/>
      <c r="AE326" s="997"/>
      <c r="AF326" s="997"/>
      <c r="AG326" s="997"/>
      <c r="AH326" s="998"/>
    </row>
    <row r="327" spans="1:34" ht="21" customHeight="1">
      <c r="A327" s="957"/>
      <c r="B327" s="958"/>
      <c r="C327" s="958"/>
      <c r="D327" s="959"/>
      <c r="E327" s="999"/>
      <c r="F327" s="1000"/>
      <c r="G327" s="1000"/>
      <c r="H327" s="1000"/>
      <c r="I327" s="1000"/>
      <c r="J327" s="1000"/>
      <c r="K327" s="1000"/>
      <c r="L327" s="1000"/>
      <c r="M327" s="1000"/>
      <c r="N327" s="1000"/>
      <c r="O327" s="1000"/>
      <c r="P327" s="1000"/>
      <c r="Q327" s="1000"/>
      <c r="R327" s="1000"/>
      <c r="S327" s="1000"/>
      <c r="T327" s="1000"/>
      <c r="U327" s="1000"/>
      <c r="V327" s="1000"/>
      <c r="W327" s="1000"/>
      <c r="X327" s="1000"/>
      <c r="Y327" s="1000"/>
      <c r="Z327" s="1000"/>
      <c r="AA327" s="1000"/>
      <c r="AB327" s="1000"/>
      <c r="AC327" s="1000"/>
      <c r="AD327" s="1000"/>
      <c r="AE327" s="1000"/>
      <c r="AF327" s="1000"/>
      <c r="AG327" s="1000"/>
      <c r="AH327" s="1001"/>
    </row>
    <row r="328" spans="1:34" ht="21" customHeight="1">
      <c r="A328" s="989"/>
      <c r="B328" s="990"/>
      <c r="C328" s="990"/>
      <c r="D328" s="991"/>
      <c r="E328" s="1002"/>
      <c r="F328" s="1003"/>
      <c r="G328" s="1003"/>
      <c r="H328" s="1003"/>
      <c r="I328" s="1003"/>
      <c r="J328" s="1003"/>
      <c r="K328" s="1003"/>
      <c r="L328" s="1003"/>
      <c r="M328" s="1003"/>
      <c r="N328" s="1003"/>
      <c r="O328" s="1003"/>
      <c r="P328" s="1003"/>
      <c r="Q328" s="1003"/>
      <c r="R328" s="1003"/>
      <c r="S328" s="1003"/>
      <c r="T328" s="1003"/>
      <c r="U328" s="1003"/>
      <c r="V328" s="1003"/>
      <c r="W328" s="1003"/>
      <c r="X328" s="1003"/>
      <c r="Y328" s="1003"/>
      <c r="Z328" s="1003"/>
      <c r="AA328" s="1003"/>
      <c r="AB328" s="1003"/>
      <c r="AC328" s="1003"/>
      <c r="AD328" s="1003"/>
      <c r="AE328" s="1003"/>
      <c r="AF328" s="1003"/>
      <c r="AG328" s="1003"/>
      <c r="AH328" s="1004"/>
    </row>
    <row r="329" spans="1:34" ht="21" customHeight="1">
      <c r="A329" s="1005" t="s">
        <v>222</v>
      </c>
      <c r="B329" s="1006"/>
      <c r="C329" s="1006"/>
      <c r="D329" s="1007"/>
      <c r="E329" s="996"/>
      <c r="F329" s="997"/>
      <c r="G329" s="997"/>
      <c r="H329" s="997"/>
      <c r="I329" s="997"/>
      <c r="J329" s="997"/>
      <c r="K329" s="997"/>
      <c r="L329" s="997"/>
      <c r="M329" s="997"/>
      <c r="N329" s="997"/>
      <c r="O329" s="997"/>
      <c r="P329" s="997"/>
      <c r="Q329" s="997"/>
      <c r="R329" s="997"/>
      <c r="S329" s="997"/>
      <c r="T329" s="997"/>
      <c r="U329" s="997"/>
      <c r="V329" s="997"/>
      <c r="W329" s="997"/>
      <c r="X329" s="997"/>
      <c r="Y329" s="997"/>
      <c r="Z329" s="997"/>
      <c r="AA329" s="997"/>
      <c r="AB329" s="997"/>
      <c r="AC329" s="997"/>
      <c r="AD329" s="997"/>
      <c r="AE329" s="997"/>
      <c r="AF329" s="997"/>
      <c r="AG329" s="997"/>
      <c r="AH329" s="998"/>
    </row>
    <row r="330" spans="1:34" ht="21" customHeight="1">
      <c r="A330" s="1008"/>
      <c r="B330" s="1009"/>
      <c r="C330" s="1009"/>
      <c r="D330" s="1010"/>
      <c r="E330" s="1002"/>
      <c r="F330" s="1003"/>
      <c r="G330" s="1003"/>
      <c r="H330" s="1003"/>
      <c r="I330" s="1003"/>
      <c r="J330" s="1003"/>
      <c r="K330" s="1003"/>
      <c r="L330" s="1003"/>
      <c r="M330" s="1003"/>
      <c r="N330" s="1003"/>
      <c r="O330" s="1003"/>
      <c r="P330" s="1003"/>
      <c r="Q330" s="1003"/>
      <c r="R330" s="1003"/>
      <c r="S330" s="1003"/>
      <c r="T330" s="1003"/>
      <c r="U330" s="1003"/>
      <c r="V330" s="1003"/>
      <c r="W330" s="1003"/>
      <c r="X330" s="1003"/>
      <c r="Y330" s="1003"/>
      <c r="Z330" s="1003"/>
      <c r="AA330" s="1003"/>
      <c r="AB330" s="1003"/>
      <c r="AC330" s="1003"/>
      <c r="AD330" s="1003"/>
      <c r="AE330" s="1003"/>
      <c r="AF330" s="1003"/>
      <c r="AG330" s="1003"/>
      <c r="AH330" s="1004"/>
    </row>
    <row r="331" spans="1:34" ht="306.75" customHeight="1" thickBot="1">
      <c r="A331" s="1011" t="s">
        <v>250</v>
      </c>
      <c r="B331" s="1012"/>
      <c r="C331" s="1012"/>
      <c r="D331" s="1012"/>
      <c r="E331" s="1012"/>
      <c r="F331" s="1012"/>
      <c r="G331" s="1012"/>
      <c r="H331" s="1012"/>
      <c r="I331" s="1012"/>
      <c r="J331" s="1012"/>
      <c r="K331" s="1012"/>
      <c r="L331" s="1012"/>
      <c r="M331" s="1012"/>
      <c r="N331" s="1012"/>
      <c r="O331" s="1012"/>
      <c r="P331" s="1012"/>
      <c r="Q331" s="1012"/>
      <c r="R331" s="1012"/>
      <c r="S331" s="1012"/>
      <c r="T331" s="1012"/>
      <c r="U331" s="1012"/>
      <c r="V331" s="1012"/>
      <c r="W331" s="1012"/>
      <c r="X331" s="1012"/>
      <c r="Y331" s="1012"/>
      <c r="Z331" s="1012"/>
      <c r="AA331" s="1012"/>
      <c r="AB331" s="1012"/>
      <c r="AC331" s="1012"/>
      <c r="AD331" s="1012"/>
      <c r="AE331" s="1012"/>
      <c r="AF331" s="1012"/>
      <c r="AG331" s="1012"/>
      <c r="AH331" s="1013"/>
    </row>
    <row r="332" spans="1:34" ht="20.100000000000001" customHeight="1">
      <c r="A332" s="1014"/>
      <c r="B332" s="1014"/>
      <c r="C332" s="1014"/>
      <c r="D332" s="1014"/>
      <c r="E332" s="1014"/>
      <c r="F332" s="1014"/>
      <c r="G332" s="1014"/>
      <c r="H332" s="1014"/>
      <c r="I332" s="1014"/>
      <c r="J332" s="1014"/>
      <c r="K332" s="1014"/>
      <c r="L332" s="1014"/>
      <c r="M332" s="1014"/>
      <c r="N332" s="1014"/>
      <c r="O332" s="1014"/>
      <c r="P332" s="1014"/>
      <c r="Q332" s="1014"/>
      <c r="R332" s="1014"/>
      <c r="S332" s="1014"/>
      <c r="T332" s="1014"/>
      <c r="U332" s="1014"/>
      <c r="V332" s="1014"/>
      <c r="W332" s="1014"/>
      <c r="X332" s="1014"/>
      <c r="Y332" s="1014"/>
      <c r="Z332" s="1014"/>
      <c r="AA332" s="1014"/>
      <c r="AB332" s="1014"/>
      <c r="AC332" s="1014"/>
      <c r="AD332" s="1014"/>
      <c r="AE332" s="1014"/>
      <c r="AF332" s="1014"/>
      <c r="AG332" s="1014"/>
      <c r="AH332" s="1014"/>
    </row>
    <row r="333" spans="1:34" ht="21" customHeight="1">
      <c r="A333" s="995" t="s">
        <v>194</v>
      </c>
      <c r="B333" s="995"/>
      <c r="C333" s="995"/>
      <c r="D333" s="995"/>
      <c r="E333" s="995"/>
      <c r="F333" s="995"/>
      <c r="G333" s="995"/>
      <c r="H333" s="995"/>
      <c r="I333" s="995"/>
      <c r="J333" s="995"/>
      <c r="K333" s="995"/>
      <c r="L333" s="995"/>
      <c r="M333" s="995"/>
      <c r="N333" s="995"/>
      <c r="O333" s="995"/>
      <c r="P333" s="995"/>
      <c r="Q333" s="995"/>
      <c r="R333" s="995"/>
      <c r="S333" s="995"/>
      <c r="T333" s="995"/>
      <c r="U333" s="995"/>
      <c r="V333" s="995"/>
      <c r="W333" s="995"/>
      <c r="X333" s="995"/>
      <c r="Y333" s="995"/>
      <c r="Z333" s="995"/>
      <c r="AA333" s="995"/>
      <c r="AB333" s="995"/>
      <c r="AC333" s="995"/>
      <c r="AD333" s="995"/>
      <c r="AE333" s="995"/>
      <c r="AF333" s="995"/>
      <c r="AG333" s="995"/>
      <c r="AH333" s="995"/>
    </row>
    <row r="334" spans="1:34" ht="20.100000000000001" customHeight="1">
      <c r="A334" s="208"/>
      <c r="B334" s="207" t="s">
        <v>193</v>
      </c>
      <c r="C334" s="207" t="s">
        <v>192</v>
      </c>
      <c r="D334" s="207"/>
      <c r="E334" s="207"/>
      <c r="F334" s="207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</row>
    <row r="335" spans="1:34" ht="15" customHeight="1">
      <c r="A335" s="207"/>
      <c r="B335" s="207" t="s">
        <v>191</v>
      </c>
      <c r="C335" s="207" t="s">
        <v>246</v>
      </c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7"/>
      <c r="AA335" s="207"/>
      <c r="AB335" s="207"/>
      <c r="AC335" s="207"/>
      <c r="AD335" s="207"/>
      <c r="AE335" s="207"/>
      <c r="AF335" s="207"/>
      <c r="AG335" s="207"/>
      <c r="AH335" s="207"/>
    </row>
    <row r="336" spans="1:34" ht="15" customHeight="1">
      <c r="C336" s="207" t="s">
        <v>247</v>
      </c>
    </row>
    <row r="337" spans="1:34" ht="20.100000000000001" customHeight="1">
      <c r="A337" s="235" t="s">
        <v>266</v>
      </c>
      <c r="B337" s="236"/>
      <c r="C337" s="236"/>
    </row>
    <row r="338" spans="1:34" ht="13.8" thickBot="1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</row>
    <row r="339" spans="1:34" s="33" customFormat="1" ht="25.05" customHeight="1" thickTop="1" thickBot="1">
      <c r="M339" s="400" t="s">
        <v>63</v>
      </c>
      <c r="N339" s="401"/>
      <c r="O339" s="402"/>
      <c r="P339" s="375" t="s">
        <v>317</v>
      </c>
      <c r="Q339" s="376"/>
      <c r="R339" s="376"/>
      <c r="S339" s="376"/>
      <c r="T339" s="376"/>
      <c r="U339" s="376"/>
      <c r="V339" s="376"/>
      <c r="W339" s="376"/>
      <c r="X339" s="377"/>
      <c r="Y339" s="412" t="s">
        <v>62</v>
      </c>
      <c r="Z339" s="413"/>
      <c r="AA339" s="414"/>
      <c r="AB339" s="453"/>
      <c r="AC339" s="383"/>
      <c r="AD339" s="71" t="s">
        <v>61</v>
      </c>
      <c r="AE339" s="383"/>
      <c r="AF339" s="383"/>
      <c r="AG339" s="451" t="s">
        <v>60</v>
      </c>
      <c r="AH339" s="452"/>
    </row>
    <row r="340" spans="1:34" s="33" customFormat="1" ht="15.75" customHeight="1">
      <c r="A340" s="296" t="s">
        <v>59</v>
      </c>
      <c r="B340" s="297"/>
      <c r="C340" s="298"/>
      <c r="D340" s="404" t="str">
        <f>IF(共通入力!$D$2="","",共通入力!$D$2)</f>
        <v/>
      </c>
      <c r="E340" s="404"/>
      <c r="F340" s="404"/>
      <c r="G340" s="404"/>
      <c r="H340" s="404"/>
      <c r="I340" s="404"/>
      <c r="J340" s="404"/>
      <c r="K340" s="404"/>
      <c r="L340" s="404"/>
      <c r="M340" s="296" t="s">
        <v>58</v>
      </c>
      <c r="N340" s="297"/>
      <c r="O340" s="298"/>
      <c r="P340" s="966" t="s">
        <v>57</v>
      </c>
      <c r="Q340" s="967"/>
      <c r="R340" s="968"/>
      <c r="S340" s="381" t="str">
        <f>IF(共通入力!$Q$2="","",共通入力!$Q$2)</f>
        <v/>
      </c>
      <c r="T340" s="969"/>
      <c r="U340" s="969"/>
      <c r="V340" s="969"/>
      <c r="W340" s="969"/>
      <c r="X340" s="969"/>
      <c r="Y340" s="969"/>
      <c r="Z340" s="969"/>
      <c r="AA340" s="969"/>
      <c r="AB340" s="969"/>
      <c r="AC340" s="969"/>
      <c r="AD340" s="969"/>
      <c r="AE340" s="969"/>
      <c r="AF340" s="969"/>
      <c r="AG340" s="969"/>
      <c r="AH340" s="970"/>
    </row>
    <row r="341" spans="1:34" s="33" customFormat="1" ht="33" customHeight="1" thickBot="1">
      <c r="A341" s="299"/>
      <c r="B341" s="300"/>
      <c r="C341" s="301"/>
      <c r="D341" s="407"/>
      <c r="E341" s="407"/>
      <c r="F341" s="407"/>
      <c r="G341" s="407"/>
      <c r="H341" s="407"/>
      <c r="I341" s="407"/>
      <c r="J341" s="407"/>
      <c r="K341" s="407"/>
      <c r="L341" s="407"/>
      <c r="M341" s="299"/>
      <c r="N341" s="300"/>
      <c r="O341" s="301"/>
      <c r="P341" s="567" t="str">
        <f>IF(共通入力!$N$3="","",共通入力!$N$3)</f>
        <v/>
      </c>
      <c r="Q341" s="568"/>
      <c r="R341" s="568"/>
      <c r="S341" s="568"/>
      <c r="T341" s="568"/>
      <c r="U341" s="568"/>
      <c r="V341" s="568"/>
      <c r="W341" s="568"/>
      <c r="X341" s="568"/>
      <c r="Y341" s="568"/>
      <c r="Z341" s="568"/>
      <c r="AA341" s="568"/>
      <c r="AB341" s="568"/>
      <c r="AC341" s="568"/>
      <c r="AD341" s="568"/>
      <c r="AE341" s="568"/>
      <c r="AF341" s="568"/>
      <c r="AG341" s="568"/>
      <c r="AH341" s="569"/>
    </row>
    <row r="342" spans="1:34" ht="15" customHeight="1" thickBot="1">
      <c r="A342" s="210"/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0"/>
      <c r="AB342" s="210"/>
      <c r="AC342" s="210"/>
      <c r="AD342" s="210"/>
      <c r="AE342" s="210"/>
      <c r="AF342" s="210"/>
      <c r="AG342" s="210"/>
      <c r="AH342" s="210"/>
    </row>
    <row r="343" spans="1:34" ht="18.75" customHeight="1">
      <c r="A343" s="971" t="s">
        <v>221</v>
      </c>
      <c r="B343" s="972"/>
      <c r="C343" s="972"/>
      <c r="D343" s="973"/>
      <c r="E343" s="974"/>
      <c r="F343" s="975"/>
      <c r="G343" s="975"/>
      <c r="H343" s="975"/>
      <c r="I343" s="975"/>
      <c r="J343" s="975"/>
      <c r="K343" s="975"/>
      <c r="L343" s="975"/>
      <c r="M343" s="975"/>
      <c r="N343" s="975"/>
      <c r="O343" s="975"/>
      <c r="P343" s="975"/>
      <c r="Q343" s="975"/>
      <c r="R343" s="975"/>
      <c r="S343" s="975"/>
      <c r="T343" s="975"/>
      <c r="U343" s="975"/>
      <c r="V343" s="975"/>
      <c r="W343" s="975"/>
      <c r="X343" s="975"/>
      <c r="Y343" s="1015" t="s">
        <v>258</v>
      </c>
      <c r="Z343" s="1016"/>
      <c r="AA343" s="1016"/>
      <c r="AB343" s="1016"/>
      <c r="AC343" s="1016"/>
      <c r="AD343" s="1016"/>
      <c r="AE343" s="1016"/>
      <c r="AF343" s="1016"/>
      <c r="AG343" s="1016"/>
      <c r="AH343" s="1017"/>
    </row>
    <row r="344" spans="1:34" ht="32.25" customHeight="1">
      <c r="A344" s="989" t="s">
        <v>220</v>
      </c>
      <c r="B344" s="990"/>
      <c r="C344" s="990"/>
      <c r="D344" s="991"/>
      <c r="E344" s="992" t="str">
        <f>IF('様式２(非食品)'!B24="","",'様式２(非食品)'!B24)</f>
        <v/>
      </c>
      <c r="F344" s="993"/>
      <c r="G344" s="993"/>
      <c r="H344" s="993"/>
      <c r="I344" s="993"/>
      <c r="J344" s="993"/>
      <c r="K344" s="993"/>
      <c r="L344" s="993"/>
      <c r="M344" s="993"/>
      <c r="N344" s="993"/>
      <c r="O344" s="993"/>
      <c r="P344" s="993"/>
      <c r="Q344" s="993"/>
      <c r="R344" s="993"/>
      <c r="S344" s="993"/>
      <c r="T344" s="993"/>
      <c r="U344" s="993"/>
      <c r="V344" s="993"/>
      <c r="W344" s="993"/>
      <c r="X344" s="993"/>
      <c r="Y344" s="1018"/>
      <c r="Z344" s="1019"/>
      <c r="AA344" s="1019"/>
      <c r="AB344" s="1019"/>
      <c r="AC344" s="1019"/>
      <c r="AD344" s="1019"/>
      <c r="AE344" s="1019"/>
      <c r="AF344" s="1019"/>
      <c r="AG344" s="1019"/>
      <c r="AH344" s="1020"/>
    </row>
    <row r="345" spans="1:34" ht="32.25" customHeight="1">
      <c r="A345" s="858" t="s">
        <v>248</v>
      </c>
      <c r="B345" s="859"/>
      <c r="C345" s="859"/>
      <c r="D345" s="860"/>
      <c r="E345" s="1021" t="s">
        <v>249</v>
      </c>
      <c r="F345" s="1022"/>
      <c r="G345" s="1022"/>
      <c r="H345" s="1022"/>
      <c r="I345" s="1022"/>
      <c r="J345" s="1022"/>
      <c r="K345" s="1022"/>
      <c r="L345" s="1022"/>
      <c r="M345" s="1022"/>
      <c r="N345" s="1022"/>
      <c r="O345" s="1022"/>
      <c r="P345" s="1023"/>
      <c r="Q345" s="1023"/>
      <c r="R345" s="1023"/>
      <c r="S345" s="1023"/>
      <c r="T345" s="1023"/>
      <c r="U345" s="1023"/>
      <c r="V345" s="1023"/>
      <c r="W345" s="1023"/>
      <c r="X345" s="1024"/>
      <c r="Y345" s="1025">
        <f>'様式２(非食品)'!A24</f>
        <v>17</v>
      </c>
      <c r="Z345" s="1026"/>
      <c r="AA345" s="1026"/>
      <c r="AB345" s="1026"/>
      <c r="AC345" s="1026"/>
      <c r="AD345" s="1026"/>
      <c r="AE345" s="1026"/>
      <c r="AF345" s="1026"/>
      <c r="AG345" s="1026"/>
      <c r="AH345" s="1027"/>
    </row>
    <row r="346" spans="1:34" ht="30" customHeight="1">
      <c r="A346" s="1031" t="s">
        <v>224</v>
      </c>
      <c r="B346" s="1032"/>
      <c r="C346" s="1032"/>
      <c r="D346" s="1033"/>
      <c r="E346" s="209" t="s">
        <v>218</v>
      </c>
      <c r="F346" s="1034"/>
      <c r="G346" s="1034"/>
      <c r="H346" s="1034"/>
      <c r="I346" s="1034"/>
      <c r="J346" s="1034"/>
      <c r="K346" s="1034"/>
      <c r="L346" s="1034"/>
      <c r="M346" s="1034"/>
      <c r="N346" s="1034"/>
      <c r="O346" s="1034"/>
      <c r="P346" s="1034"/>
      <c r="Q346" s="1034"/>
      <c r="R346" s="1034"/>
      <c r="S346" s="1034"/>
      <c r="T346" s="1034"/>
      <c r="U346" s="1034"/>
      <c r="V346" s="1034"/>
      <c r="W346" s="1034"/>
      <c r="X346" s="1035"/>
      <c r="Y346" s="1028"/>
      <c r="Z346" s="1029"/>
      <c r="AA346" s="1029"/>
      <c r="AB346" s="1029"/>
      <c r="AC346" s="1029"/>
      <c r="AD346" s="1029"/>
      <c r="AE346" s="1029"/>
      <c r="AF346" s="1029"/>
      <c r="AG346" s="1029"/>
      <c r="AH346" s="1030"/>
    </row>
    <row r="347" spans="1:34" ht="21" customHeight="1">
      <c r="A347" s="954" t="s">
        <v>212</v>
      </c>
      <c r="B347" s="955"/>
      <c r="C347" s="955"/>
      <c r="D347" s="956"/>
      <c r="E347" s="996"/>
      <c r="F347" s="997"/>
      <c r="G347" s="997"/>
      <c r="H347" s="997"/>
      <c r="I347" s="997"/>
      <c r="J347" s="997"/>
      <c r="K347" s="997"/>
      <c r="L347" s="997"/>
      <c r="M347" s="997"/>
      <c r="N347" s="997"/>
      <c r="O347" s="997"/>
      <c r="P347" s="997"/>
      <c r="Q347" s="997"/>
      <c r="R347" s="997"/>
      <c r="S347" s="997"/>
      <c r="T347" s="997"/>
      <c r="U347" s="997"/>
      <c r="V347" s="997"/>
      <c r="W347" s="997"/>
      <c r="X347" s="997"/>
      <c r="Y347" s="997"/>
      <c r="Z347" s="997"/>
      <c r="AA347" s="997"/>
      <c r="AB347" s="997"/>
      <c r="AC347" s="997"/>
      <c r="AD347" s="997"/>
      <c r="AE347" s="997"/>
      <c r="AF347" s="997"/>
      <c r="AG347" s="997"/>
      <c r="AH347" s="998"/>
    </row>
    <row r="348" spans="1:34" ht="21" customHeight="1">
      <c r="A348" s="957"/>
      <c r="B348" s="958"/>
      <c r="C348" s="958"/>
      <c r="D348" s="959"/>
      <c r="E348" s="999"/>
      <c r="F348" s="1000"/>
      <c r="G348" s="1000"/>
      <c r="H348" s="1000"/>
      <c r="I348" s="1000"/>
      <c r="J348" s="1000"/>
      <c r="K348" s="1000"/>
      <c r="L348" s="1000"/>
      <c r="M348" s="1000"/>
      <c r="N348" s="1000"/>
      <c r="O348" s="1000"/>
      <c r="P348" s="1000"/>
      <c r="Q348" s="1000"/>
      <c r="R348" s="1000"/>
      <c r="S348" s="1000"/>
      <c r="T348" s="1000"/>
      <c r="U348" s="1000"/>
      <c r="V348" s="1000"/>
      <c r="W348" s="1000"/>
      <c r="X348" s="1000"/>
      <c r="Y348" s="1000"/>
      <c r="Z348" s="1000"/>
      <c r="AA348" s="1000"/>
      <c r="AB348" s="1000"/>
      <c r="AC348" s="1000"/>
      <c r="AD348" s="1000"/>
      <c r="AE348" s="1000"/>
      <c r="AF348" s="1000"/>
      <c r="AG348" s="1000"/>
      <c r="AH348" s="1001"/>
    </row>
    <row r="349" spans="1:34" ht="21" customHeight="1">
      <c r="A349" s="989"/>
      <c r="B349" s="990"/>
      <c r="C349" s="990"/>
      <c r="D349" s="991"/>
      <c r="E349" s="1002"/>
      <c r="F349" s="1003"/>
      <c r="G349" s="1003"/>
      <c r="H349" s="1003"/>
      <c r="I349" s="1003"/>
      <c r="J349" s="1003"/>
      <c r="K349" s="1003"/>
      <c r="L349" s="1003"/>
      <c r="M349" s="1003"/>
      <c r="N349" s="1003"/>
      <c r="O349" s="1003"/>
      <c r="P349" s="1003"/>
      <c r="Q349" s="1003"/>
      <c r="R349" s="1003"/>
      <c r="S349" s="1003"/>
      <c r="T349" s="1003"/>
      <c r="U349" s="1003"/>
      <c r="V349" s="1003"/>
      <c r="W349" s="1003"/>
      <c r="X349" s="1003"/>
      <c r="Y349" s="1003"/>
      <c r="Z349" s="1003"/>
      <c r="AA349" s="1003"/>
      <c r="AB349" s="1003"/>
      <c r="AC349" s="1003"/>
      <c r="AD349" s="1003"/>
      <c r="AE349" s="1003"/>
      <c r="AF349" s="1003"/>
      <c r="AG349" s="1003"/>
      <c r="AH349" s="1004"/>
    </row>
    <row r="350" spans="1:34" ht="21" customHeight="1">
      <c r="A350" s="1005" t="s">
        <v>222</v>
      </c>
      <c r="B350" s="1006"/>
      <c r="C350" s="1006"/>
      <c r="D350" s="1007"/>
      <c r="E350" s="996"/>
      <c r="F350" s="997"/>
      <c r="G350" s="997"/>
      <c r="H350" s="997"/>
      <c r="I350" s="997"/>
      <c r="J350" s="997"/>
      <c r="K350" s="997"/>
      <c r="L350" s="997"/>
      <c r="M350" s="997"/>
      <c r="N350" s="997"/>
      <c r="O350" s="997"/>
      <c r="P350" s="997"/>
      <c r="Q350" s="997"/>
      <c r="R350" s="997"/>
      <c r="S350" s="997"/>
      <c r="T350" s="997"/>
      <c r="U350" s="997"/>
      <c r="V350" s="997"/>
      <c r="W350" s="997"/>
      <c r="X350" s="997"/>
      <c r="Y350" s="997"/>
      <c r="Z350" s="997"/>
      <c r="AA350" s="997"/>
      <c r="AB350" s="997"/>
      <c r="AC350" s="997"/>
      <c r="AD350" s="997"/>
      <c r="AE350" s="997"/>
      <c r="AF350" s="997"/>
      <c r="AG350" s="997"/>
      <c r="AH350" s="998"/>
    </row>
    <row r="351" spans="1:34" ht="21" customHeight="1">
      <c r="A351" s="1008"/>
      <c r="B351" s="1009"/>
      <c r="C351" s="1009"/>
      <c r="D351" s="1010"/>
      <c r="E351" s="1002"/>
      <c r="F351" s="1003"/>
      <c r="G351" s="1003"/>
      <c r="H351" s="1003"/>
      <c r="I351" s="1003"/>
      <c r="J351" s="1003"/>
      <c r="K351" s="1003"/>
      <c r="L351" s="1003"/>
      <c r="M351" s="1003"/>
      <c r="N351" s="1003"/>
      <c r="O351" s="1003"/>
      <c r="P351" s="1003"/>
      <c r="Q351" s="1003"/>
      <c r="R351" s="1003"/>
      <c r="S351" s="1003"/>
      <c r="T351" s="1003"/>
      <c r="U351" s="1003"/>
      <c r="V351" s="1003"/>
      <c r="W351" s="1003"/>
      <c r="X351" s="1003"/>
      <c r="Y351" s="1003"/>
      <c r="Z351" s="1003"/>
      <c r="AA351" s="1003"/>
      <c r="AB351" s="1003"/>
      <c r="AC351" s="1003"/>
      <c r="AD351" s="1003"/>
      <c r="AE351" s="1003"/>
      <c r="AF351" s="1003"/>
      <c r="AG351" s="1003"/>
      <c r="AH351" s="1004"/>
    </row>
    <row r="352" spans="1:34" ht="306.75" customHeight="1" thickBot="1">
      <c r="A352" s="1011" t="s">
        <v>250</v>
      </c>
      <c r="B352" s="1012"/>
      <c r="C352" s="1012"/>
      <c r="D352" s="1012"/>
      <c r="E352" s="1012"/>
      <c r="F352" s="1012"/>
      <c r="G352" s="1012"/>
      <c r="H352" s="1012"/>
      <c r="I352" s="1012"/>
      <c r="J352" s="1012"/>
      <c r="K352" s="1012"/>
      <c r="L352" s="1012"/>
      <c r="M352" s="1012"/>
      <c r="N352" s="1012"/>
      <c r="O352" s="1012"/>
      <c r="P352" s="1012"/>
      <c r="Q352" s="1012"/>
      <c r="R352" s="1012"/>
      <c r="S352" s="1012"/>
      <c r="T352" s="1012"/>
      <c r="U352" s="1012"/>
      <c r="V352" s="1012"/>
      <c r="W352" s="1012"/>
      <c r="X352" s="1012"/>
      <c r="Y352" s="1012"/>
      <c r="Z352" s="1012"/>
      <c r="AA352" s="1012"/>
      <c r="AB352" s="1012"/>
      <c r="AC352" s="1012"/>
      <c r="AD352" s="1012"/>
      <c r="AE352" s="1012"/>
      <c r="AF352" s="1012"/>
      <c r="AG352" s="1012"/>
      <c r="AH352" s="1013"/>
    </row>
    <row r="353" spans="1:34" ht="20.100000000000001" customHeight="1">
      <c r="A353" s="1014"/>
      <c r="B353" s="1014"/>
      <c r="C353" s="1014"/>
      <c r="D353" s="1014"/>
      <c r="E353" s="1014"/>
      <c r="F353" s="1014"/>
      <c r="G353" s="1014"/>
      <c r="H353" s="1014"/>
      <c r="I353" s="1014"/>
      <c r="J353" s="1014"/>
      <c r="K353" s="1014"/>
      <c r="L353" s="1014"/>
      <c r="M353" s="1014"/>
      <c r="N353" s="1014"/>
      <c r="O353" s="1014"/>
      <c r="P353" s="1014"/>
      <c r="Q353" s="1014"/>
      <c r="R353" s="1014"/>
      <c r="S353" s="1014"/>
      <c r="T353" s="1014"/>
      <c r="U353" s="1014"/>
      <c r="V353" s="1014"/>
      <c r="W353" s="1014"/>
      <c r="X353" s="1014"/>
      <c r="Y353" s="1014"/>
      <c r="Z353" s="1014"/>
      <c r="AA353" s="1014"/>
      <c r="AB353" s="1014"/>
      <c r="AC353" s="1014"/>
      <c r="AD353" s="1014"/>
      <c r="AE353" s="1014"/>
      <c r="AF353" s="1014"/>
      <c r="AG353" s="1014"/>
      <c r="AH353" s="1014"/>
    </row>
    <row r="354" spans="1:34" ht="21" customHeight="1">
      <c r="A354" s="995" t="s">
        <v>194</v>
      </c>
      <c r="B354" s="995"/>
      <c r="C354" s="995"/>
      <c r="D354" s="995"/>
      <c r="E354" s="995"/>
      <c r="F354" s="995"/>
      <c r="G354" s="995"/>
      <c r="H354" s="995"/>
      <c r="I354" s="995"/>
      <c r="J354" s="995"/>
      <c r="K354" s="995"/>
      <c r="L354" s="995"/>
      <c r="M354" s="995"/>
      <c r="N354" s="995"/>
      <c r="O354" s="995"/>
      <c r="P354" s="995"/>
      <c r="Q354" s="995"/>
      <c r="R354" s="995"/>
      <c r="S354" s="995"/>
      <c r="T354" s="995"/>
      <c r="U354" s="995"/>
      <c r="V354" s="995"/>
      <c r="W354" s="995"/>
      <c r="X354" s="995"/>
      <c r="Y354" s="995"/>
      <c r="Z354" s="995"/>
      <c r="AA354" s="995"/>
      <c r="AB354" s="995"/>
      <c r="AC354" s="995"/>
      <c r="AD354" s="995"/>
      <c r="AE354" s="995"/>
      <c r="AF354" s="995"/>
      <c r="AG354" s="995"/>
      <c r="AH354" s="995"/>
    </row>
    <row r="355" spans="1:34" ht="20.100000000000001" customHeight="1">
      <c r="A355" s="208"/>
      <c r="B355" s="207" t="s">
        <v>193</v>
      </c>
      <c r="C355" s="207" t="s">
        <v>192</v>
      </c>
      <c r="D355" s="207"/>
      <c r="E355" s="207"/>
      <c r="F355" s="207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</row>
    <row r="356" spans="1:34" ht="15" customHeight="1">
      <c r="A356" s="207"/>
      <c r="B356" s="207" t="s">
        <v>191</v>
      </c>
      <c r="C356" s="207" t="s">
        <v>246</v>
      </c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</row>
    <row r="357" spans="1:34" ht="15" customHeight="1">
      <c r="C357" s="207" t="s">
        <v>247</v>
      </c>
    </row>
    <row r="358" spans="1:34" ht="20.100000000000001" customHeight="1">
      <c r="A358" s="235" t="s">
        <v>266</v>
      </c>
      <c r="B358" s="236"/>
      <c r="C358" s="236"/>
    </row>
    <row r="359" spans="1:34" ht="13.8" thickBot="1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</row>
    <row r="360" spans="1:34" s="33" customFormat="1" ht="25.05" customHeight="1" thickTop="1" thickBot="1">
      <c r="M360" s="400" t="s">
        <v>63</v>
      </c>
      <c r="N360" s="401"/>
      <c r="O360" s="402"/>
      <c r="P360" s="375" t="s">
        <v>317</v>
      </c>
      <c r="Q360" s="376"/>
      <c r="R360" s="376"/>
      <c r="S360" s="376"/>
      <c r="T360" s="376"/>
      <c r="U360" s="376"/>
      <c r="V360" s="376"/>
      <c r="W360" s="376"/>
      <c r="X360" s="377"/>
      <c r="Y360" s="412" t="s">
        <v>62</v>
      </c>
      <c r="Z360" s="413"/>
      <c r="AA360" s="414"/>
      <c r="AB360" s="453"/>
      <c r="AC360" s="383"/>
      <c r="AD360" s="71" t="s">
        <v>61</v>
      </c>
      <c r="AE360" s="383"/>
      <c r="AF360" s="383"/>
      <c r="AG360" s="451" t="s">
        <v>60</v>
      </c>
      <c r="AH360" s="452"/>
    </row>
    <row r="361" spans="1:34" s="33" customFormat="1" ht="15.75" customHeight="1">
      <c r="A361" s="296" t="s">
        <v>59</v>
      </c>
      <c r="B361" s="297"/>
      <c r="C361" s="298"/>
      <c r="D361" s="404" t="str">
        <f>IF(共通入力!$D$2="","",共通入力!$D$2)</f>
        <v/>
      </c>
      <c r="E361" s="404"/>
      <c r="F361" s="404"/>
      <c r="G361" s="404"/>
      <c r="H361" s="404"/>
      <c r="I361" s="404"/>
      <c r="J361" s="404"/>
      <c r="K361" s="404"/>
      <c r="L361" s="404"/>
      <c r="M361" s="296" t="s">
        <v>58</v>
      </c>
      <c r="N361" s="297"/>
      <c r="O361" s="298"/>
      <c r="P361" s="966" t="s">
        <v>57</v>
      </c>
      <c r="Q361" s="967"/>
      <c r="R361" s="968"/>
      <c r="S361" s="381" t="str">
        <f>IF(共通入力!$Q$2="","",共通入力!$Q$2)</f>
        <v/>
      </c>
      <c r="T361" s="969"/>
      <c r="U361" s="969"/>
      <c r="V361" s="969"/>
      <c r="W361" s="969"/>
      <c r="X361" s="969"/>
      <c r="Y361" s="969"/>
      <c r="Z361" s="969"/>
      <c r="AA361" s="969"/>
      <c r="AB361" s="969"/>
      <c r="AC361" s="969"/>
      <c r="AD361" s="969"/>
      <c r="AE361" s="969"/>
      <c r="AF361" s="969"/>
      <c r="AG361" s="969"/>
      <c r="AH361" s="970"/>
    </row>
    <row r="362" spans="1:34" s="33" customFormat="1" ht="33" customHeight="1" thickBot="1">
      <c r="A362" s="299"/>
      <c r="B362" s="300"/>
      <c r="C362" s="301"/>
      <c r="D362" s="407"/>
      <c r="E362" s="407"/>
      <c r="F362" s="407"/>
      <c r="G362" s="407"/>
      <c r="H362" s="407"/>
      <c r="I362" s="407"/>
      <c r="J362" s="407"/>
      <c r="K362" s="407"/>
      <c r="L362" s="407"/>
      <c r="M362" s="299"/>
      <c r="N362" s="300"/>
      <c r="O362" s="301"/>
      <c r="P362" s="567" t="str">
        <f>IF(共通入力!$N$3="","",共通入力!$N$3)</f>
        <v/>
      </c>
      <c r="Q362" s="568"/>
      <c r="R362" s="568"/>
      <c r="S362" s="568"/>
      <c r="T362" s="568"/>
      <c r="U362" s="568"/>
      <c r="V362" s="568"/>
      <c r="W362" s="568"/>
      <c r="X362" s="568"/>
      <c r="Y362" s="568"/>
      <c r="Z362" s="568"/>
      <c r="AA362" s="568"/>
      <c r="AB362" s="568"/>
      <c r="AC362" s="568"/>
      <c r="AD362" s="568"/>
      <c r="AE362" s="568"/>
      <c r="AF362" s="568"/>
      <c r="AG362" s="568"/>
      <c r="AH362" s="569"/>
    </row>
    <row r="363" spans="1:34" ht="15" customHeight="1" thickBot="1">
      <c r="A363" s="210"/>
      <c r="B363" s="210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0"/>
      <c r="AG363" s="210"/>
      <c r="AH363" s="210"/>
    </row>
    <row r="364" spans="1:34" ht="18.75" customHeight="1">
      <c r="A364" s="971" t="s">
        <v>221</v>
      </c>
      <c r="B364" s="972"/>
      <c r="C364" s="972"/>
      <c r="D364" s="973"/>
      <c r="E364" s="974"/>
      <c r="F364" s="975"/>
      <c r="G364" s="975"/>
      <c r="H364" s="975"/>
      <c r="I364" s="975"/>
      <c r="J364" s="975"/>
      <c r="K364" s="975"/>
      <c r="L364" s="975"/>
      <c r="M364" s="975"/>
      <c r="N364" s="975"/>
      <c r="O364" s="975"/>
      <c r="P364" s="975"/>
      <c r="Q364" s="975"/>
      <c r="R364" s="975"/>
      <c r="S364" s="975"/>
      <c r="T364" s="975"/>
      <c r="U364" s="975"/>
      <c r="V364" s="975"/>
      <c r="W364" s="975"/>
      <c r="X364" s="975"/>
      <c r="Y364" s="1015" t="s">
        <v>258</v>
      </c>
      <c r="Z364" s="1016"/>
      <c r="AA364" s="1016"/>
      <c r="AB364" s="1016"/>
      <c r="AC364" s="1016"/>
      <c r="AD364" s="1016"/>
      <c r="AE364" s="1016"/>
      <c r="AF364" s="1016"/>
      <c r="AG364" s="1016"/>
      <c r="AH364" s="1017"/>
    </row>
    <row r="365" spans="1:34" ht="32.25" customHeight="1">
      <c r="A365" s="989" t="s">
        <v>220</v>
      </c>
      <c r="B365" s="990"/>
      <c r="C365" s="990"/>
      <c r="D365" s="991"/>
      <c r="E365" s="992" t="str">
        <f>IF('様式２(非食品)'!B25="","",'様式２(非食品)'!B25)</f>
        <v/>
      </c>
      <c r="F365" s="993"/>
      <c r="G365" s="993"/>
      <c r="H365" s="993"/>
      <c r="I365" s="993"/>
      <c r="J365" s="993"/>
      <c r="K365" s="993"/>
      <c r="L365" s="993"/>
      <c r="M365" s="993"/>
      <c r="N365" s="993"/>
      <c r="O365" s="993"/>
      <c r="P365" s="993"/>
      <c r="Q365" s="993"/>
      <c r="R365" s="993"/>
      <c r="S365" s="993"/>
      <c r="T365" s="993"/>
      <c r="U365" s="993"/>
      <c r="V365" s="993"/>
      <c r="W365" s="993"/>
      <c r="X365" s="993"/>
      <c r="Y365" s="1018"/>
      <c r="Z365" s="1019"/>
      <c r="AA365" s="1019"/>
      <c r="AB365" s="1019"/>
      <c r="AC365" s="1019"/>
      <c r="AD365" s="1019"/>
      <c r="AE365" s="1019"/>
      <c r="AF365" s="1019"/>
      <c r="AG365" s="1019"/>
      <c r="AH365" s="1020"/>
    </row>
    <row r="366" spans="1:34" ht="32.25" customHeight="1">
      <c r="A366" s="858" t="s">
        <v>248</v>
      </c>
      <c r="B366" s="859"/>
      <c r="C366" s="859"/>
      <c r="D366" s="860"/>
      <c r="E366" s="1021" t="s">
        <v>249</v>
      </c>
      <c r="F366" s="1022"/>
      <c r="G366" s="1022"/>
      <c r="H366" s="1022"/>
      <c r="I366" s="1022"/>
      <c r="J366" s="1022"/>
      <c r="K366" s="1022"/>
      <c r="L366" s="1022"/>
      <c r="M366" s="1022"/>
      <c r="N366" s="1022"/>
      <c r="O366" s="1022"/>
      <c r="P366" s="1023"/>
      <c r="Q366" s="1023"/>
      <c r="R366" s="1023"/>
      <c r="S366" s="1023"/>
      <c r="T366" s="1023"/>
      <c r="U366" s="1023"/>
      <c r="V366" s="1023"/>
      <c r="W366" s="1023"/>
      <c r="X366" s="1024"/>
      <c r="Y366" s="1025">
        <f>'様式２(非食品)'!A25</f>
        <v>18</v>
      </c>
      <c r="Z366" s="1026"/>
      <c r="AA366" s="1026"/>
      <c r="AB366" s="1026"/>
      <c r="AC366" s="1026"/>
      <c r="AD366" s="1026"/>
      <c r="AE366" s="1026"/>
      <c r="AF366" s="1026"/>
      <c r="AG366" s="1026"/>
      <c r="AH366" s="1027"/>
    </row>
    <row r="367" spans="1:34" ht="30" customHeight="1">
      <c r="A367" s="1031" t="s">
        <v>224</v>
      </c>
      <c r="B367" s="1032"/>
      <c r="C367" s="1032"/>
      <c r="D367" s="1033"/>
      <c r="E367" s="209" t="s">
        <v>218</v>
      </c>
      <c r="F367" s="1034"/>
      <c r="G367" s="1034"/>
      <c r="H367" s="1034"/>
      <c r="I367" s="1034"/>
      <c r="J367" s="1034"/>
      <c r="K367" s="1034"/>
      <c r="L367" s="1034"/>
      <c r="M367" s="1034"/>
      <c r="N367" s="1034"/>
      <c r="O367" s="1034"/>
      <c r="P367" s="1034"/>
      <c r="Q367" s="1034"/>
      <c r="R367" s="1034"/>
      <c r="S367" s="1034"/>
      <c r="T367" s="1034"/>
      <c r="U367" s="1034"/>
      <c r="V367" s="1034"/>
      <c r="W367" s="1034"/>
      <c r="X367" s="1035"/>
      <c r="Y367" s="1028"/>
      <c r="Z367" s="1029"/>
      <c r="AA367" s="1029"/>
      <c r="AB367" s="1029"/>
      <c r="AC367" s="1029"/>
      <c r="AD367" s="1029"/>
      <c r="AE367" s="1029"/>
      <c r="AF367" s="1029"/>
      <c r="AG367" s="1029"/>
      <c r="AH367" s="1030"/>
    </row>
    <row r="368" spans="1:34" ht="21" customHeight="1">
      <c r="A368" s="954" t="s">
        <v>212</v>
      </c>
      <c r="B368" s="955"/>
      <c r="C368" s="955"/>
      <c r="D368" s="956"/>
      <c r="E368" s="996"/>
      <c r="F368" s="997"/>
      <c r="G368" s="997"/>
      <c r="H368" s="997"/>
      <c r="I368" s="997"/>
      <c r="J368" s="997"/>
      <c r="K368" s="997"/>
      <c r="L368" s="997"/>
      <c r="M368" s="997"/>
      <c r="N368" s="997"/>
      <c r="O368" s="997"/>
      <c r="P368" s="997"/>
      <c r="Q368" s="997"/>
      <c r="R368" s="997"/>
      <c r="S368" s="997"/>
      <c r="T368" s="997"/>
      <c r="U368" s="997"/>
      <c r="V368" s="997"/>
      <c r="W368" s="997"/>
      <c r="X368" s="997"/>
      <c r="Y368" s="997"/>
      <c r="Z368" s="997"/>
      <c r="AA368" s="997"/>
      <c r="AB368" s="997"/>
      <c r="AC368" s="997"/>
      <c r="AD368" s="997"/>
      <c r="AE368" s="997"/>
      <c r="AF368" s="997"/>
      <c r="AG368" s="997"/>
      <c r="AH368" s="998"/>
    </row>
    <row r="369" spans="1:34" ht="21" customHeight="1">
      <c r="A369" s="957"/>
      <c r="B369" s="958"/>
      <c r="C369" s="958"/>
      <c r="D369" s="959"/>
      <c r="E369" s="999"/>
      <c r="F369" s="1000"/>
      <c r="G369" s="1000"/>
      <c r="H369" s="1000"/>
      <c r="I369" s="1000"/>
      <c r="J369" s="1000"/>
      <c r="K369" s="1000"/>
      <c r="L369" s="1000"/>
      <c r="M369" s="1000"/>
      <c r="N369" s="1000"/>
      <c r="O369" s="1000"/>
      <c r="P369" s="1000"/>
      <c r="Q369" s="1000"/>
      <c r="R369" s="1000"/>
      <c r="S369" s="1000"/>
      <c r="T369" s="1000"/>
      <c r="U369" s="1000"/>
      <c r="V369" s="1000"/>
      <c r="W369" s="1000"/>
      <c r="X369" s="1000"/>
      <c r="Y369" s="1000"/>
      <c r="Z369" s="1000"/>
      <c r="AA369" s="1000"/>
      <c r="AB369" s="1000"/>
      <c r="AC369" s="1000"/>
      <c r="AD369" s="1000"/>
      <c r="AE369" s="1000"/>
      <c r="AF369" s="1000"/>
      <c r="AG369" s="1000"/>
      <c r="AH369" s="1001"/>
    </row>
    <row r="370" spans="1:34" ht="21" customHeight="1">
      <c r="A370" s="989"/>
      <c r="B370" s="990"/>
      <c r="C370" s="990"/>
      <c r="D370" s="991"/>
      <c r="E370" s="1002"/>
      <c r="F370" s="1003"/>
      <c r="G370" s="1003"/>
      <c r="H370" s="1003"/>
      <c r="I370" s="1003"/>
      <c r="J370" s="1003"/>
      <c r="K370" s="1003"/>
      <c r="L370" s="1003"/>
      <c r="M370" s="1003"/>
      <c r="N370" s="1003"/>
      <c r="O370" s="1003"/>
      <c r="P370" s="1003"/>
      <c r="Q370" s="1003"/>
      <c r="R370" s="1003"/>
      <c r="S370" s="1003"/>
      <c r="T370" s="1003"/>
      <c r="U370" s="1003"/>
      <c r="V370" s="1003"/>
      <c r="W370" s="1003"/>
      <c r="X370" s="1003"/>
      <c r="Y370" s="1003"/>
      <c r="Z370" s="1003"/>
      <c r="AA370" s="1003"/>
      <c r="AB370" s="1003"/>
      <c r="AC370" s="1003"/>
      <c r="AD370" s="1003"/>
      <c r="AE370" s="1003"/>
      <c r="AF370" s="1003"/>
      <c r="AG370" s="1003"/>
      <c r="AH370" s="1004"/>
    </row>
    <row r="371" spans="1:34" ht="21" customHeight="1">
      <c r="A371" s="1005" t="s">
        <v>222</v>
      </c>
      <c r="B371" s="1006"/>
      <c r="C371" s="1006"/>
      <c r="D371" s="1007"/>
      <c r="E371" s="996"/>
      <c r="F371" s="997"/>
      <c r="G371" s="997"/>
      <c r="H371" s="997"/>
      <c r="I371" s="997"/>
      <c r="J371" s="997"/>
      <c r="K371" s="997"/>
      <c r="L371" s="997"/>
      <c r="M371" s="997"/>
      <c r="N371" s="997"/>
      <c r="O371" s="997"/>
      <c r="P371" s="997"/>
      <c r="Q371" s="997"/>
      <c r="R371" s="997"/>
      <c r="S371" s="997"/>
      <c r="T371" s="997"/>
      <c r="U371" s="997"/>
      <c r="V371" s="997"/>
      <c r="W371" s="997"/>
      <c r="X371" s="997"/>
      <c r="Y371" s="997"/>
      <c r="Z371" s="997"/>
      <c r="AA371" s="997"/>
      <c r="AB371" s="997"/>
      <c r="AC371" s="997"/>
      <c r="AD371" s="997"/>
      <c r="AE371" s="997"/>
      <c r="AF371" s="997"/>
      <c r="AG371" s="997"/>
      <c r="AH371" s="998"/>
    </row>
    <row r="372" spans="1:34" ht="21" customHeight="1">
      <c r="A372" s="1008"/>
      <c r="B372" s="1009"/>
      <c r="C372" s="1009"/>
      <c r="D372" s="1010"/>
      <c r="E372" s="1002"/>
      <c r="F372" s="1003"/>
      <c r="G372" s="1003"/>
      <c r="H372" s="1003"/>
      <c r="I372" s="1003"/>
      <c r="J372" s="1003"/>
      <c r="K372" s="1003"/>
      <c r="L372" s="1003"/>
      <c r="M372" s="1003"/>
      <c r="N372" s="1003"/>
      <c r="O372" s="1003"/>
      <c r="P372" s="1003"/>
      <c r="Q372" s="1003"/>
      <c r="R372" s="1003"/>
      <c r="S372" s="1003"/>
      <c r="T372" s="1003"/>
      <c r="U372" s="1003"/>
      <c r="V372" s="1003"/>
      <c r="W372" s="1003"/>
      <c r="X372" s="1003"/>
      <c r="Y372" s="1003"/>
      <c r="Z372" s="1003"/>
      <c r="AA372" s="1003"/>
      <c r="AB372" s="1003"/>
      <c r="AC372" s="1003"/>
      <c r="AD372" s="1003"/>
      <c r="AE372" s="1003"/>
      <c r="AF372" s="1003"/>
      <c r="AG372" s="1003"/>
      <c r="AH372" s="1004"/>
    </row>
    <row r="373" spans="1:34" ht="306.75" customHeight="1" thickBot="1">
      <c r="A373" s="1011" t="s">
        <v>250</v>
      </c>
      <c r="B373" s="1012"/>
      <c r="C373" s="1012"/>
      <c r="D373" s="1012"/>
      <c r="E373" s="1012"/>
      <c r="F373" s="1012"/>
      <c r="G373" s="1012"/>
      <c r="H373" s="1012"/>
      <c r="I373" s="1012"/>
      <c r="J373" s="1012"/>
      <c r="K373" s="1012"/>
      <c r="L373" s="1012"/>
      <c r="M373" s="1012"/>
      <c r="N373" s="1012"/>
      <c r="O373" s="1012"/>
      <c r="P373" s="1012"/>
      <c r="Q373" s="1012"/>
      <c r="R373" s="1012"/>
      <c r="S373" s="1012"/>
      <c r="T373" s="1012"/>
      <c r="U373" s="1012"/>
      <c r="V373" s="1012"/>
      <c r="W373" s="1012"/>
      <c r="X373" s="1012"/>
      <c r="Y373" s="1012"/>
      <c r="Z373" s="1012"/>
      <c r="AA373" s="1012"/>
      <c r="AB373" s="1012"/>
      <c r="AC373" s="1012"/>
      <c r="AD373" s="1012"/>
      <c r="AE373" s="1012"/>
      <c r="AF373" s="1012"/>
      <c r="AG373" s="1012"/>
      <c r="AH373" s="1013"/>
    </row>
    <row r="374" spans="1:34" ht="20.100000000000001" customHeight="1">
      <c r="A374" s="1014"/>
      <c r="B374" s="1014"/>
      <c r="C374" s="1014"/>
      <c r="D374" s="1014"/>
      <c r="E374" s="1014"/>
      <c r="F374" s="1014"/>
      <c r="G374" s="1014"/>
      <c r="H374" s="1014"/>
      <c r="I374" s="1014"/>
      <c r="J374" s="1014"/>
      <c r="K374" s="1014"/>
      <c r="L374" s="1014"/>
      <c r="M374" s="1014"/>
      <c r="N374" s="1014"/>
      <c r="O374" s="1014"/>
      <c r="P374" s="1014"/>
      <c r="Q374" s="1014"/>
      <c r="R374" s="1014"/>
      <c r="S374" s="1014"/>
      <c r="T374" s="1014"/>
      <c r="U374" s="1014"/>
      <c r="V374" s="1014"/>
      <c r="W374" s="1014"/>
      <c r="X374" s="1014"/>
      <c r="Y374" s="1014"/>
      <c r="Z374" s="1014"/>
      <c r="AA374" s="1014"/>
      <c r="AB374" s="1014"/>
      <c r="AC374" s="1014"/>
      <c r="AD374" s="1014"/>
      <c r="AE374" s="1014"/>
      <c r="AF374" s="1014"/>
      <c r="AG374" s="1014"/>
      <c r="AH374" s="1014"/>
    </row>
    <row r="375" spans="1:34" ht="21" customHeight="1">
      <c r="A375" s="995" t="s">
        <v>194</v>
      </c>
      <c r="B375" s="995"/>
      <c r="C375" s="995"/>
      <c r="D375" s="995"/>
      <c r="E375" s="995"/>
      <c r="F375" s="995"/>
      <c r="G375" s="995"/>
      <c r="H375" s="995"/>
      <c r="I375" s="995"/>
      <c r="J375" s="995"/>
      <c r="K375" s="995"/>
      <c r="L375" s="995"/>
      <c r="M375" s="995"/>
      <c r="N375" s="995"/>
      <c r="O375" s="995"/>
      <c r="P375" s="995"/>
      <c r="Q375" s="995"/>
      <c r="R375" s="995"/>
      <c r="S375" s="995"/>
      <c r="T375" s="995"/>
      <c r="U375" s="995"/>
      <c r="V375" s="995"/>
      <c r="W375" s="995"/>
      <c r="X375" s="995"/>
      <c r="Y375" s="995"/>
      <c r="Z375" s="995"/>
      <c r="AA375" s="995"/>
      <c r="AB375" s="995"/>
      <c r="AC375" s="995"/>
      <c r="AD375" s="995"/>
      <c r="AE375" s="995"/>
      <c r="AF375" s="995"/>
      <c r="AG375" s="995"/>
      <c r="AH375" s="995"/>
    </row>
    <row r="376" spans="1:34" ht="20.100000000000001" customHeight="1">
      <c r="A376" s="208"/>
      <c r="B376" s="207" t="s">
        <v>193</v>
      </c>
      <c r="C376" s="207" t="s">
        <v>192</v>
      </c>
      <c r="D376" s="207"/>
      <c r="E376" s="207"/>
      <c r="F376" s="207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/>
      <c r="AH376" s="208"/>
    </row>
    <row r="377" spans="1:34" ht="15" customHeight="1">
      <c r="A377" s="207"/>
      <c r="B377" s="207" t="s">
        <v>191</v>
      </c>
      <c r="C377" s="207" t="s">
        <v>246</v>
      </c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207"/>
      <c r="W377" s="207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/>
      <c r="AH377" s="207"/>
    </row>
    <row r="378" spans="1:34" ht="15" customHeight="1">
      <c r="C378" s="207" t="s">
        <v>247</v>
      </c>
    </row>
    <row r="379" spans="1:34" ht="20.100000000000001" customHeight="1">
      <c r="A379" s="235" t="s">
        <v>266</v>
      </c>
      <c r="B379" s="236"/>
      <c r="C379" s="236"/>
    </row>
    <row r="380" spans="1:34" ht="13.8" thickBot="1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</row>
    <row r="381" spans="1:34" s="33" customFormat="1" ht="25.05" customHeight="1" thickTop="1" thickBot="1">
      <c r="M381" s="400" t="s">
        <v>63</v>
      </c>
      <c r="N381" s="401"/>
      <c r="O381" s="402"/>
      <c r="P381" s="375" t="s">
        <v>317</v>
      </c>
      <c r="Q381" s="376"/>
      <c r="R381" s="376"/>
      <c r="S381" s="376"/>
      <c r="T381" s="376"/>
      <c r="U381" s="376"/>
      <c r="V381" s="376"/>
      <c r="W381" s="376"/>
      <c r="X381" s="377"/>
      <c r="Y381" s="412" t="s">
        <v>62</v>
      </c>
      <c r="Z381" s="413"/>
      <c r="AA381" s="414"/>
      <c r="AB381" s="453"/>
      <c r="AC381" s="383"/>
      <c r="AD381" s="71" t="s">
        <v>61</v>
      </c>
      <c r="AE381" s="383"/>
      <c r="AF381" s="383"/>
      <c r="AG381" s="451" t="s">
        <v>60</v>
      </c>
      <c r="AH381" s="452"/>
    </row>
    <row r="382" spans="1:34" s="33" customFormat="1" ht="15.75" customHeight="1">
      <c r="A382" s="296" t="s">
        <v>59</v>
      </c>
      <c r="B382" s="297"/>
      <c r="C382" s="298"/>
      <c r="D382" s="404" t="str">
        <f>IF(共通入力!$D$2="","",共通入力!$D$2)</f>
        <v/>
      </c>
      <c r="E382" s="404"/>
      <c r="F382" s="404"/>
      <c r="G382" s="404"/>
      <c r="H382" s="404"/>
      <c r="I382" s="404"/>
      <c r="J382" s="404"/>
      <c r="K382" s="404"/>
      <c r="L382" s="404"/>
      <c r="M382" s="296" t="s">
        <v>58</v>
      </c>
      <c r="N382" s="297"/>
      <c r="O382" s="298"/>
      <c r="P382" s="966" t="s">
        <v>57</v>
      </c>
      <c r="Q382" s="967"/>
      <c r="R382" s="968"/>
      <c r="S382" s="381" t="str">
        <f>IF(共通入力!$Q$2="","",共通入力!$Q$2)</f>
        <v/>
      </c>
      <c r="T382" s="969"/>
      <c r="U382" s="969"/>
      <c r="V382" s="969"/>
      <c r="W382" s="969"/>
      <c r="X382" s="969"/>
      <c r="Y382" s="969"/>
      <c r="Z382" s="969"/>
      <c r="AA382" s="969"/>
      <c r="AB382" s="969"/>
      <c r="AC382" s="969"/>
      <c r="AD382" s="969"/>
      <c r="AE382" s="969"/>
      <c r="AF382" s="969"/>
      <c r="AG382" s="969"/>
      <c r="AH382" s="970"/>
    </row>
    <row r="383" spans="1:34" s="33" customFormat="1" ht="33" customHeight="1" thickBot="1">
      <c r="A383" s="299"/>
      <c r="B383" s="300"/>
      <c r="C383" s="301"/>
      <c r="D383" s="407"/>
      <c r="E383" s="407"/>
      <c r="F383" s="407"/>
      <c r="G383" s="407"/>
      <c r="H383" s="407"/>
      <c r="I383" s="407"/>
      <c r="J383" s="407"/>
      <c r="K383" s="407"/>
      <c r="L383" s="407"/>
      <c r="M383" s="299"/>
      <c r="N383" s="300"/>
      <c r="O383" s="301"/>
      <c r="P383" s="567" t="str">
        <f>IF(共通入力!$N$3="","",共通入力!$N$3)</f>
        <v/>
      </c>
      <c r="Q383" s="568"/>
      <c r="R383" s="568"/>
      <c r="S383" s="568"/>
      <c r="T383" s="568"/>
      <c r="U383" s="568"/>
      <c r="V383" s="568"/>
      <c r="W383" s="568"/>
      <c r="X383" s="568"/>
      <c r="Y383" s="568"/>
      <c r="Z383" s="568"/>
      <c r="AA383" s="568"/>
      <c r="AB383" s="568"/>
      <c r="AC383" s="568"/>
      <c r="AD383" s="568"/>
      <c r="AE383" s="568"/>
      <c r="AF383" s="568"/>
      <c r="AG383" s="568"/>
      <c r="AH383" s="569"/>
    </row>
    <row r="384" spans="1:34" ht="15" customHeight="1" thickBot="1">
      <c r="A384" s="210"/>
      <c r="B384" s="210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0"/>
      <c r="AD384" s="210"/>
      <c r="AE384" s="210"/>
      <c r="AF384" s="210"/>
      <c r="AG384" s="210"/>
      <c r="AH384" s="210"/>
    </row>
    <row r="385" spans="1:34" ht="18.75" customHeight="1">
      <c r="A385" s="971" t="s">
        <v>221</v>
      </c>
      <c r="B385" s="972"/>
      <c r="C385" s="972"/>
      <c r="D385" s="973"/>
      <c r="E385" s="974"/>
      <c r="F385" s="975"/>
      <c r="G385" s="975"/>
      <c r="H385" s="975"/>
      <c r="I385" s="975"/>
      <c r="J385" s="975"/>
      <c r="K385" s="975"/>
      <c r="L385" s="975"/>
      <c r="M385" s="975"/>
      <c r="N385" s="975"/>
      <c r="O385" s="975"/>
      <c r="P385" s="975"/>
      <c r="Q385" s="975"/>
      <c r="R385" s="975"/>
      <c r="S385" s="975"/>
      <c r="T385" s="975"/>
      <c r="U385" s="975"/>
      <c r="V385" s="975"/>
      <c r="W385" s="975"/>
      <c r="X385" s="975"/>
      <c r="Y385" s="1015" t="s">
        <v>258</v>
      </c>
      <c r="Z385" s="1016"/>
      <c r="AA385" s="1016"/>
      <c r="AB385" s="1016"/>
      <c r="AC385" s="1016"/>
      <c r="AD385" s="1016"/>
      <c r="AE385" s="1016"/>
      <c r="AF385" s="1016"/>
      <c r="AG385" s="1016"/>
      <c r="AH385" s="1017"/>
    </row>
    <row r="386" spans="1:34" ht="32.25" customHeight="1">
      <c r="A386" s="989" t="s">
        <v>220</v>
      </c>
      <c r="B386" s="990"/>
      <c r="C386" s="990"/>
      <c r="D386" s="991"/>
      <c r="E386" s="992" t="str">
        <f>IF('様式２(非食品)'!B26="","",'様式２(非食品)'!B26)</f>
        <v/>
      </c>
      <c r="F386" s="993"/>
      <c r="G386" s="993"/>
      <c r="H386" s="993"/>
      <c r="I386" s="993"/>
      <c r="J386" s="993"/>
      <c r="K386" s="993"/>
      <c r="L386" s="993"/>
      <c r="M386" s="993"/>
      <c r="N386" s="993"/>
      <c r="O386" s="993"/>
      <c r="P386" s="993"/>
      <c r="Q386" s="993"/>
      <c r="R386" s="993"/>
      <c r="S386" s="993"/>
      <c r="T386" s="993"/>
      <c r="U386" s="993"/>
      <c r="V386" s="993"/>
      <c r="W386" s="993"/>
      <c r="X386" s="993"/>
      <c r="Y386" s="1018"/>
      <c r="Z386" s="1019"/>
      <c r="AA386" s="1019"/>
      <c r="AB386" s="1019"/>
      <c r="AC386" s="1019"/>
      <c r="AD386" s="1019"/>
      <c r="AE386" s="1019"/>
      <c r="AF386" s="1019"/>
      <c r="AG386" s="1019"/>
      <c r="AH386" s="1020"/>
    </row>
    <row r="387" spans="1:34" ht="32.25" customHeight="1">
      <c r="A387" s="858" t="s">
        <v>248</v>
      </c>
      <c r="B387" s="859"/>
      <c r="C387" s="859"/>
      <c r="D387" s="860"/>
      <c r="E387" s="1021" t="s">
        <v>249</v>
      </c>
      <c r="F387" s="1022"/>
      <c r="G387" s="1022"/>
      <c r="H387" s="1022"/>
      <c r="I387" s="1022"/>
      <c r="J387" s="1022"/>
      <c r="K387" s="1022"/>
      <c r="L387" s="1022"/>
      <c r="M387" s="1022"/>
      <c r="N387" s="1022"/>
      <c r="O387" s="1022"/>
      <c r="P387" s="1023"/>
      <c r="Q387" s="1023"/>
      <c r="R387" s="1023"/>
      <c r="S387" s="1023"/>
      <c r="T387" s="1023"/>
      <c r="U387" s="1023"/>
      <c r="V387" s="1023"/>
      <c r="W387" s="1023"/>
      <c r="X387" s="1024"/>
      <c r="Y387" s="1025">
        <f>'様式２(非食品)'!A26</f>
        <v>19</v>
      </c>
      <c r="Z387" s="1026"/>
      <c r="AA387" s="1026"/>
      <c r="AB387" s="1026"/>
      <c r="AC387" s="1026"/>
      <c r="AD387" s="1026"/>
      <c r="AE387" s="1026"/>
      <c r="AF387" s="1026"/>
      <c r="AG387" s="1026"/>
      <c r="AH387" s="1027"/>
    </row>
    <row r="388" spans="1:34" ht="30" customHeight="1">
      <c r="A388" s="1031" t="s">
        <v>224</v>
      </c>
      <c r="B388" s="1032"/>
      <c r="C388" s="1032"/>
      <c r="D388" s="1033"/>
      <c r="E388" s="209" t="s">
        <v>218</v>
      </c>
      <c r="F388" s="1034"/>
      <c r="G388" s="1034"/>
      <c r="H388" s="1034"/>
      <c r="I388" s="1034"/>
      <c r="J388" s="1034"/>
      <c r="K388" s="1034"/>
      <c r="L388" s="1034"/>
      <c r="M388" s="1034"/>
      <c r="N388" s="1034"/>
      <c r="O388" s="1034"/>
      <c r="P388" s="1034"/>
      <c r="Q388" s="1034"/>
      <c r="R388" s="1034"/>
      <c r="S388" s="1034"/>
      <c r="T388" s="1034"/>
      <c r="U388" s="1034"/>
      <c r="V388" s="1034"/>
      <c r="W388" s="1034"/>
      <c r="X388" s="1035"/>
      <c r="Y388" s="1028"/>
      <c r="Z388" s="1029"/>
      <c r="AA388" s="1029"/>
      <c r="AB388" s="1029"/>
      <c r="AC388" s="1029"/>
      <c r="AD388" s="1029"/>
      <c r="AE388" s="1029"/>
      <c r="AF388" s="1029"/>
      <c r="AG388" s="1029"/>
      <c r="AH388" s="1030"/>
    </row>
    <row r="389" spans="1:34" ht="21" customHeight="1">
      <c r="A389" s="954" t="s">
        <v>212</v>
      </c>
      <c r="B389" s="955"/>
      <c r="C389" s="955"/>
      <c r="D389" s="956"/>
      <c r="E389" s="996"/>
      <c r="F389" s="997"/>
      <c r="G389" s="997"/>
      <c r="H389" s="997"/>
      <c r="I389" s="997"/>
      <c r="J389" s="997"/>
      <c r="K389" s="997"/>
      <c r="L389" s="997"/>
      <c r="M389" s="997"/>
      <c r="N389" s="997"/>
      <c r="O389" s="997"/>
      <c r="P389" s="997"/>
      <c r="Q389" s="997"/>
      <c r="R389" s="997"/>
      <c r="S389" s="997"/>
      <c r="T389" s="997"/>
      <c r="U389" s="997"/>
      <c r="V389" s="997"/>
      <c r="W389" s="997"/>
      <c r="X389" s="997"/>
      <c r="Y389" s="997"/>
      <c r="Z389" s="997"/>
      <c r="AA389" s="997"/>
      <c r="AB389" s="997"/>
      <c r="AC389" s="997"/>
      <c r="AD389" s="997"/>
      <c r="AE389" s="997"/>
      <c r="AF389" s="997"/>
      <c r="AG389" s="997"/>
      <c r="AH389" s="998"/>
    </row>
    <row r="390" spans="1:34" ht="21" customHeight="1">
      <c r="A390" s="957"/>
      <c r="B390" s="958"/>
      <c r="C390" s="958"/>
      <c r="D390" s="959"/>
      <c r="E390" s="999"/>
      <c r="F390" s="1000"/>
      <c r="G390" s="1000"/>
      <c r="H390" s="1000"/>
      <c r="I390" s="1000"/>
      <c r="J390" s="1000"/>
      <c r="K390" s="1000"/>
      <c r="L390" s="1000"/>
      <c r="M390" s="1000"/>
      <c r="N390" s="1000"/>
      <c r="O390" s="1000"/>
      <c r="P390" s="1000"/>
      <c r="Q390" s="1000"/>
      <c r="R390" s="1000"/>
      <c r="S390" s="1000"/>
      <c r="T390" s="1000"/>
      <c r="U390" s="1000"/>
      <c r="V390" s="1000"/>
      <c r="W390" s="1000"/>
      <c r="X390" s="1000"/>
      <c r="Y390" s="1000"/>
      <c r="Z390" s="1000"/>
      <c r="AA390" s="1000"/>
      <c r="AB390" s="1000"/>
      <c r="AC390" s="1000"/>
      <c r="AD390" s="1000"/>
      <c r="AE390" s="1000"/>
      <c r="AF390" s="1000"/>
      <c r="AG390" s="1000"/>
      <c r="AH390" s="1001"/>
    </row>
    <row r="391" spans="1:34" ht="21" customHeight="1">
      <c r="A391" s="989"/>
      <c r="B391" s="990"/>
      <c r="C391" s="990"/>
      <c r="D391" s="991"/>
      <c r="E391" s="1002"/>
      <c r="F391" s="1003"/>
      <c r="G391" s="1003"/>
      <c r="H391" s="1003"/>
      <c r="I391" s="1003"/>
      <c r="J391" s="1003"/>
      <c r="K391" s="1003"/>
      <c r="L391" s="1003"/>
      <c r="M391" s="1003"/>
      <c r="N391" s="1003"/>
      <c r="O391" s="1003"/>
      <c r="P391" s="1003"/>
      <c r="Q391" s="1003"/>
      <c r="R391" s="1003"/>
      <c r="S391" s="1003"/>
      <c r="T391" s="1003"/>
      <c r="U391" s="1003"/>
      <c r="V391" s="1003"/>
      <c r="W391" s="1003"/>
      <c r="X391" s="1003"/>
      <c r="Y391" s="1003"/>
      <c r="Z391" s="1003"/>
      <c r="AA391" s="1003"/>
      <c r="AB391" s="1003"/>
      <c r="AC391" s="1003"/>
      <c r="AD391" s="1003"/>
      <c r="AE391" s="1003"/>
      <c r="AF391" s="1003"/>
      <c r="AG391" s="1003"/>
      <c r="AH391" s="1004"/>
    </row>
    <row r="392" spans="1:34" ht="21" customHeight="1">
      <c r="A392" s="1005" t="s">
        <v>222</v>
      </c>
      <c r="B392" s="1006"/>
      <c r="C392" s="1006"/>
      <c r="D392" s="1007"/>
      <c r="E392" s="996"/>
      <c r="F392" s="997"/>
      <c r="G392" s="997"/>
      <c r="H392" s="997"/>
      <c r="I392" s="997"/>
      <c r="J392" s="997"/>
      <c r="K392" s="997"/>
      <c r="L392" s="997"/>
      <c r="M392" s="997"/>
      <c r="N392" s="997"/>
      <c r="O392" s="997"/>
      <c r="P392" s="997"/>
      <c r="Q392" s="997"/>
      <c r="R392" s="997"/>
      <c r="S392" s="997"/>
      <c r="T392" s="997"/>
      <c r="U392" s="997"/>
      <c r="V392" s="997"/>
      <c r="W392" s="997"/>
      <c r="X392" s="997"/>
      <c r="Y392" s="997"/>
      <c r="Z392" s="997"/>
      <c r="AA392" s="997"/>
      <c r="AB392" s="997"/>
      <c r="AC392" s="997"/>
      <c r="AD392" s="997"/>
      <c r="AE392" s="997"/>
      <c r="AF392" s="997"/>
      <c r="AG392" s="997"/>
      <c r="AH392" s="998"/>
    </row>
    <row r="393" spans="1:34" ht="21" customHeight="1">
      <c r="A393" s="1008"/>
      <c r="B393" s="1009"/>
      <c r="C393" s="1009"/>
      <c r="D393" s="1010"/>
      <c r="E393" s="1002"/>
      <c r="F393" s="1003"/>
      <c r="G393" s="1003"/>
      <c r="H393" s="1003"/>
      <c r="I393" s="1003"/>
      <c r="J393" s="1003"/>
      <c r="K393" s="1003"/>
      <c r="L393" s="1003"/>
      <c r="M393" s="1003"/>
      <c r="N393" s="1003"/>
      <c r="O393" s="1003"/>
      <c r="P393" s="1003"/>
      <c r="Q393" s="1003"/>
      <c r="R393" s="1003"/>
      <c r="S393" s="1003"/>
      <c r="T393" s="1003"/>
      <c r="U393" s="1003"/>
      <c r="V393" s="1003"/>
      <c r="W393" s="1003"/>
      <c r="X393" s="1003"/>
      <c r="Y393" s="1003"/>
      <c r="Z393" s="1003"/>
      <c r="AA393" s="1003"/>
      <c r="AB393" s="1003"/>
      <c r="AC393" s="1003"/>
      <c r="AD393" s="1003"/>
      <c r="AE393" s="1003"/>
      <c r="AF393" s="1003"/>
      <c r="AG393" s="1003"/>
      <c r="AH393" s="1004"/>
    </row>
    <row r="394" spans="1:34" ht="306.75" customHeight="1" thickBot="1">
      <c r="A394" s="1011" t="s">
        <v>250</v>
      </c>
      <c r="B394" s="1012"/>
      <c r="C394" s="1012"/>
      <c r="D394" s="1012"/>
      <c r="E394" s="1012"/>
      <c r="F394" s="1012"/>
      <c r="G394" s="1012"/>
      <c r="H394" s="1012"/>
      <c r="I394" s="1012"/>
      <c r="J394" s="1012"/>
      <c r="K394" s="1012"/>
      <c r="L394" s="1012"/>
      <c r="M394" s="1012"/>
      <c r="N394" s="1012"/>
      <c r="O394" s="1012"/>
      <c r="P394" s="1012"/>
      <c r="Q394" s="1012"/>
      <c r="R394" s="1012"/>
      <c r="S394" s="1012"/>
      <c r="T394" s="1012"/>
      <c r="U394" s="1012"/>
      <c r="V394" s="1012"/>
      <c r="W394" s="1012"/>
      <c r="X394" s="1012"/>
      <c r="Y394" s="1012"/>
      <c r="Z394" s="1012"/>
      <c r="AA394" s="1012"/>
      <c r="AB394" s="1012"/>
      <c r="AC394" s="1012"/>
      <c r="AD394" s="1012"/>
      <c r="AE394" s="1012"/>
      <c r="AF394" s="1012"/>
      <c r="AG394" s="1012"/>
      <c r="AH394" s="1013"/>
    </row>
    <row r="395" spans="1:34" ht="20.100000000000001" customHeight="1">
      <c r="A395" s="1014"/>
      <c r="B395" s="1014"/>
      <c r="C395" s="1014"/>
      <c r="D395" s="1014"/>
      <c r="E395" s="1014"/>
      <c r="F395" s="1014"/>
      <c r="G395" s="1014"/>
      <c r="H395" s="1014"/>
      <c r="I395" s="1014"/>
      <c r="J395" s="1014"/>
      <c r="K395" s="1014"/>
      <c r="L395" s="1014"/>
      <c r="M395" s="1014"/>
      <c r="N395" s="1014"/>
      <c r="O395" s="1014"/>
      <c r="P395" s="1014"/>
      <c r="Q395" s="1014"/>
      <c r="R395" s="1014"/>
      <c r="S395" s="1014"/>
      <c r="T395" s="1014"/>
      <c r="U395" s="1014"/>
      <c r="V395" s="1014"/>
      <c r="W395" s="1014"/>
      <c r="X395" s="1014"/>
      <c r="Y395" s="1014"/>
      <c r="Z395" s="1014"/>
      <c r="AA395" s="1014"/>
      <c r="AB395" s="1014"/>
      <c r="AC395" s="1014"/>
      <c r="AD395" s="1014"/>
      <c r="AE395" s="1014"/>
      <c r="AF395" s="1014"/>
      <c r="AG395" s="1014"/>
      <c r="AH395" s="1014"/>
    </row>
    <row r="396" spans="1:34" ht="21" customHeight="1">
      <c r="A396" s="995" t="s">
        <v>194</v>
      </c>
      <c r="B396" s="995"/>
      <c r="C396" s="995"/>
      <c r="D396" s="995"/>
      <c r="E396" s="995"/>
      <c r="F396" s="995"/>
      <c r="G396" s="995"/>
      <c r="H396" s="995"/>
      <c r="I396" s="995"/>
      <c r="J396" s="995"/>
      <c r="K396" s="995"/>
      <c r="L396" s="995"/>
      <c r="M396" s="995"/>
      <c r="N396" s="995"/>
      <c r="O396" s="995"/>
      <c r="P396" s="995"/>
      <c r="Q396" s="995"/>
      <c r="R396" s="995"/>
      <c r="S396" s="995"/>
      <c r="T396" s="995"/>
      <c r="U396" s="995"/>
      <c r="V396" s="995"/>
      <c r="W396" s="995"/>
      <c r="X396" s="995"/>
      <c r="Y396" s="995"/>
      <c r="Z396" s="995"/>
      <c r="AA396" s="995"/>
      <c r="AB396" s="995"/>
      <c r="AC396" s="995"/>
      <c r="AD396" s="995"/>
      <c r="AE396" s="995"/>
      <c r="AF396" s="995"/>
      <c r="AG396" s="995"/>
      <c r="AH396" s="995"/>
    </row>
    <row r="397" spans="1:34" ht="20.100000000000001" customHeight="1">
      <c r="A397" s="208"/>
      <c r="B397" s="207" t="s">
        <v>193</v>
      </c>
      <c r="C397" s="207" t="s">
        <v>192</v>
      </c>
      <c r="D397" s="207"/>
      <c r="E397" s="207"/>
      <c r="F397" s="207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</row>
    <row r="398" spans="1:34" ht="15" customHeight="1">
      <c r="A398" s="207"/>
      <c r="B398" s="207" t="s">
        <v>191</v>
      </c>
      <c r="C398" s="207" t="s">
        <v>246</v>
      </c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207"/>
      <c r="Z398" s="207"/>
      <c r="AA398" s="207"/>
      <c r="AB398" s="207"/>
      <c r="AC398" s="207"/>
      <c r="AD398" s="207"/>
      <c r="AE398" s="207"/>
      <c r="AF398" s="207"/>
      <c r="AG398" s="207"/>
      <c r="AH398" s="207"/>
    </row>
    <row r="399" spans="1:34" ht="15" customHeight="1">
      <c r="C399" s="207" t="s">
        <v>247</v>
      </c>
    </row>
    <row r="400" spans="1:34" ht="20.100000000000001" customHeight="1">
      <c r="A400" s="235" t="s">
        <v>266</v>
      </c>
      <c r="B400" s="236"/>
      <c r="C400" s="236"/>
    </row>
    <row r="401" spans="1:34" ht="13.8" thickBot="1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</row>
    <row r="402" spans="1:34" s="33" customFormat="1" ht="25.05" customHeight="1" thickTop="1" thickBot="1">
      <c r="M402" s="400" t="s">
        <v>63</v>
      </c>
      <c r="N402" s="401"/>
      <c r="O402" s="402"/>
      <c r="P402" s="375" t="s">
        <v>317</v>
      </c>
      <c r="Q402" s="376"/>
      <c r="R402" s="376"/>
      <c r="S402" s="376"/>
      <c r="T402" s="376"/>
      <c r="U402" s="376"/>
      <c r="V402" s="376"/>
      <c r="W402" s="376"/>
      <c r="X402" s="377"/>
      <c r="Y402" s="412" t="s">
        <v>62</v>
      </c>
      <c r="Z402" s="413"/>
      <c r="AA402" s="414"/>
      <c r="AB402" s="453"/>
      <c r="AC402" s="383"/>
      <c r="AD402" s="71" t="s">
        <v>61</v>
      </c>
      <c r="AE402" s="383"/>
      <c r="AF402" s="383"/>
      <c r="AG402" s="451" t="s">
        <v>60</v>
      </c>
      <c r="AH402" s="452"/>
    </row>
    <row r="403" spans="1:34" s="33" customFormat="1" ht="15.75" customHeight="1">
      <c r="A403" s="296" t="s">
        <v>59</v>
      </c>
      <c r="B403" s="297"/>
      <c r="C403" s="298"/>
      <c r="D403" s="404" t="str">
        <f>IF(共通入力!$D$2="","",共通入力!$D$2)</f>
        <v/>
      </c>
      <c r="E403" s="404"/>
      <c r="F403" s="404"/>
      <c r="G403" s="404"/>
      <c r="H403" s="404"/>
      <c r="I403" s="404"/>
      <c r="J403" s="404"/>
      <c r="K403" s="404"/>
      <c r="L403" s="404"/>
      <c r="M403" s="296" t="s">
        <v>58</v>
      </c>
      <c r="N403" s="297"/>
      <c r="O403" s="298"/>
      <c r="P403" s="966" t="s">
        <v>57</v>
      </c>
      <c r="Q403" s="967"/>
      <c r="R403" s="968"/>
      <c r="S403" s="381" t="str">
        <f>IF(共通入力!$Q$2="","",共通入力!$Q$2)</f>
        <v/>
      </c>
      <c r="T403" s="969"/>
      <c r="U403" s="969"/>
      <c r="V403" s="969"/>
      <c r="W403" s="969"/>
      <c r="X403" s="969"/>
      <c r="Y403" s="969"/>
      <c r="Z403" s="969"/>
      <c r="AA403" s="969"/>
      <c r="AB403" s="969"/>
      <c r="AC403" s="969"/>
      <c r="AD403" s="969"/>
      <c r="AE403" s="969"/>
      <c r="AF403" s="969"/>
      <c r="AG403" s="969"/>
      <c r="AH403" s="970"/>
    </row>
    <row r="404" spans="1:34" s="33" customFormat="1" ht="33" customHeight="1" thickBot="1">
      <c r="A404" s="299"/>
      <c r="B404" s="300"/>
      <c r="C404" s="301"/>
      <c r="D404" s="407"/>
      <c r="E404" s="407"/>
      <c r="F404" s="407"/>
      <c r="G404" s="407"/>
      <c r="H404" s="407"/>
      <c r="I404" s="407"/>
      <c r="J404" s="407"/>
      <c r="K404" s="407"/>
      <c r="L404" s="407"/>
      <c r="M404" s="299"/>
      <c r="N404" s="300"/>
      <c r="O404" s="301"/>
      <c r="P404" s="567" t="str">
        <f>IF(共通入力!$N$3="","",共通入力!$N$3)</f>
        <v/>
      </c>
      <c r="Q404" s="568"/>
      <c r="R404" s="568"/>
      <c r="S404" s="568"/>
      <c r="T404" s="568"/>
      <c r="U404" s="568"/>
      <c r="V404" s="568"/>
      <c r="W404" s="568"/>
      <c r="X404" s="568"/>
      <c r="Y404" s="568"/>
      <c r="Z404" s="568"/>
      <c r="AA404" s="568"/>
      <c r="AB404" s="568"/>
      <c r="AC404" s="568"/>
      <c r="AD404" s="568"/>
      <c r="AE404" s="568"/>
      <c r="AF404" s="568"/>
      <c r="AG404" s="568"/>
      <c r="AH404" s="569"/>
    </row>
    <row r="405" spans="1:34" ht="15" customHeight="1" thickBot="1">
      <c r="A405" s="210"/>
      <c r="B405" s="210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0"/>
      <c r="AD405" s="210"/>
      <c r="AE405" s="210"/>
      <c r="AF405" s="210"/>
      <c r="AG405" s="210"/>
      <c r="AH405" s="210"/>
    </row>
    <row r="406" spans="1:34" ht="18.75" customHeight="1">
      <c r="A406" s="971" t="s">
        <v>221</v>
      </c>
      <c r="B406" s="972"/>
      <c r="C406" s="972"/>
      <c r="D406" s="973"/>
      <c r="E406" s="974"/>
      <c r="F406" s="975"/>
      <c r="G406" s="975"/>
      <c r="H406" s="975"/>
      <c r="I406" s="975"/>
      <c r="J406" s="975"/>
      <c r="K406" s="975"/>
      <c r="L406" s="975"/>
      <c r="M406" s="975"/>
      <c r="N406" s="975"/>
      <c r="O406" s="975"/>
      <c r="P406" s="975"/>
      <c r="Q406" s="975"/>
      <c r="R406" s="975"/>
      <c r="S406" s="975"/>
      <c r="T406" s="975"/>
      <c r="U406" s="975"/>
      <c r="V406" s="975"/>
      <c r="W406" s="975"/>
      <c r="X406" s="975"/>
      <c r="Y406" s="1015" t="s">
        <v>258</v>
      </c>
      <c r="Z406" s="1016"/>
      <c r="AA406" s="1016"/>
      <c r="AB406" s="1016"/>
      <c r="AC406" s="1016"/>
      <c r="AD406" s="1016"/>
      <c r="AE406" s="1016"/>
      <c r="AF406" s="1016"/>
      <c r="AG406" s="1016"/>
      <c r="AH406" s="1017"/>
    </row>
    <row r="407" spans="1:34" ht="32.25" customHeight="1">
      <c r="A407" s="989" t="s">
        <v>220</v>
      </c>
      <c r="B407" s="990"/>
      <c r="C407" s="990"/>
      <c r="D407" s="991"/>
      <c r="E407" s="992" t="str">
        <f>IF('様式２(非食品)'!B27="","",'様式２(非食品)'!B27)</f>
        <v/>
      </c>
      <c r="F407" s="993"/>
      <c r="G407" s="993"/>
      <c r="H407" s="993"/>
      <c r="I407" s="993"/>
      <c r="J407" s="993"/>
      <c r="K407" s="993"/>
      <c r="L407" s="993"/>
      <c r="M407" s="993"/>
      <c r="N407" s="993"/>
      <c r="O407" s="993"/>
      <c r="P407" s="993"/>
      <c r="Q407" s="993"/>
      <c r="R407" s="993"/>
      <c r="S407" s="993"/>
      <c r="T407" s="993"/>
      <c r="U407" s="993"/>
      <c r="V407" s="993"/>
      <c r="W407" s="993"/>
      <c r="X407" s="993"/>
      <c r="Y407" s="1018"/>
      <c r="Z407" s="1019"/>
      <c r="AA407" s="1019"/>
      <c r="AB407" s="1019"/>
      <c r="AC407" s="1019"/>
      <c r="AD407" s="1019"/>
      <c r="AE407" s="1019"/>
      <c r="AF407" s="1019"/>
      <c r="AG407" s="1019"/>
      <c r="AH407" s="1020"/>
    </row>
    <row r="408" spans="1:34" ht="32.25" customHeight="1">
      <c r="A408" s="858" t="s">
        <v>248</v>
      </c>
      <c r="B408" s="859"/>
      <c r="C408" s="859"/>
      <c r="D408" s="860"/>
      <c r="E408" s="1021" t="s">
        <v>249</v>
      </c>
      <c r="F408" s="1022"/>
      <c r="G408" s="1022"/>
      <c r="H408" s="1022"/>
      <c r="I408" s="1022"/>
      <c r="J408" s="1022"/>
      <c r="K408" s="1022"/>
      <c r="L408" s="1022"/>
      <c r="M408" s="1022"/>
      <c r="N408" s="1022"/>
      <c r="O408" s="1022"/>
      <c r="P408" s="1023"/>
      <c r="Q408" s="1023"/>
      <c r="R408" s="1023"/>
      <c r="S408" s="1023"/>
      <c r="T408" s="1023"/>
      <c r="U408" s="1023"/>
      <c r="V408" s="1023"/>
      <c r="W408" s="1023"/>
      <c r="X408" s="1024"/>
      <c r="Y408" s="1025">
        <f>'様式２(非食品)'!A27</f>
        <v>20</v>
      </c>
      <c r="Z408" s="1026"/>
      <c r="AA408" s="1026"/>
      <c r="AB408" s="1026"/>
      <c r="AC408" s="1026"/>
      <c r="AD408" s="1026"/>
      <c r="AE408" s="1026"/>
      <c r="AF408" s="1026"/>
      <c r="AG408" s="1026"/>
      <c r="AH408" s="1027"/>
    </row>
    <row r="409" spans="1:34" ht="30" customHeight="1">
      <c r="A409" s="1031" t="s">
        <v>224</v>
      </c>
      <c r="B409" s="1032"/>
      <c r="C409" s="1032"/>
      <c r="D409" s="1033"/>
      <c r="E409" s="209" t="s">
        <v>218</v>
      </c>
      <c r="F409" s="1034"/>
      <c r="G409" s="1034"/>
      <c r="H409" s="1034"/>
      <c r="I409" s="1034"/>
      <c r="J409" s="1034"/>
      <c r="K409" s="1034"/>
      <c r="L409" s="1034"/>
      <c r="M409" s="1034"/>
      <c r="N409" s="1034"/>
      <c r="O409" s="1034"/>
      <c r="P409" s="1034"/>
      <c r="Q409" s="1034"/>
      <c r="R409" s="1034"/>
      <c r="S409" s="1034"/>
      <c r="T409" s="1034"/>
      <c r="U409" s="1034"/>
      <c r="V409" s="1034"/>
      <c r="W409" s="1034"/>
      <c r="X409" s="1035"/>
      <c r="Y409" s="1028"/>
      <c r="Z409" s="1029"/>
      <c r="AA409" s="1029"/>
      <c r="AB409" s="1029"/>
      <c r="AC409" s="1029"/>
      <c r="AD409" s="1029"/>
      <c r="AE409" s="1029"/>
      <c r="AF409" s="1029"/>
      <c r="AG409" s="1029"/>
      <c r="AH409" s="1030"/>
    </row>
    <row r="410" spans="1:34" ht="21" customHeight="1">
      <c r="A410" s="954" t="s">
        <v>212</v>
      </c>
      <c r="B410" s="955"/>
      <c r="C410" s="955"/>
      <c r="D410" s="956"/>
      <c r="E410" s="996"/>
      <c r="F410" s="997"/>
      <c r="G410" s="997"/>
      <c r="H410" s="997"/>
      <c r="I410" s="997"/>
      <c r="J410" s="997"/>
      <c r="K410" s="997"/>
      <c r="L410" s="997"/>
      <c r="M410" s="997"/>
      <c r="N410" s="997"/>
      <c r="O410" s="997"/>
      <c r="P410" s="997"/>
      <c r="Q410" s="997"/>
      <c r="R410" s="997"/>
      <c r="S410" s="997"/>
      <c r="T410" s="997"/>
      <c r="U410" s="997"/>
      <c r="V410" s="997"/>
      <c r="W410" s="997"/>
      <c r="X410" s="997"/>
      <c r="Y410" s="997"/>
      <c r="Z410" s="997"/>
      <c r="AA410" s="997"/>
      <c r="AB410" s="997"/>
      <c r="AC410" s="997"/>
      <c r="AD410" s="997"/>
      <c r="AE410" s="997"/>
      <c r="AF410" s="997"/>
      <c r="AG410" s="997"/>
      <c r="AH410" s="998"/>
    </row>
    <row r="411" spans="1:34" ht="21" customHeight="1">
      <c r="A411" s="957"/>
      <c r="B411" s="958"/>
      <c r="C411" s="958"/>
      <c r="D411" s="959"/>
      <c r="E411" s="999"/>
      <c r="F411" s="1000"/>
      <c r="G411" s="1000"/>
      <c r="H411" s="1000"/>
      <c r="I411" s="1000"/>
      <c r="J411" s="1000"/>
      <c r="K411" s="1000"/>
      <c r="L411" s="1000"/>
      <c r="M411" s="1000"/>
      <c r="N411" s="1000"/>
      <c r="O411" s="1000"/>
      <c r="P411" s="1000"/>
      <c r="Q411" s="1000"/>
      <c r="R411" s="1000"/>
      <c r="S411" s="1000"/>
      <c r="T411" s="1000"/>
      <c r="U411" s="1000"/>
      <c r="V411" s="1000"/>
      <c r="W411" s="1000"/>
      <c r="X411" s="1000"/>
      <c r="Y411" s="1000"/>
      <c r="Z411" s="1000"/>
      <c r="AA411" s="1000"/>
      <c r="AB411" s="1000"/>
      <c r="AC411" s="1000"/>
      <c r="AD411" s="1000"/>
      <c r="AE411" s="1000"/>
      <c r="AF411" s="1000"/>
      <c r="AG411" s="1000"/>
      <c r="AH411" s="1001"/>
    </row>
    <row r="412" spans="1:34" ht="21" customHeight="1">
      <c r="A412" s="989"/>
      <c r="B412" s="990"/>
      <c r="C412" s="990"/>
      <c r="D412" s="991"/>
      <c r="E412" s="1002"/>
      <c r="F412" s="1003"/>
      <c r="G412" s="1003"/>
      <c r="H412" s="1003"/>
      <c r="I412" s="1003"/>
      <c r="J412" s="1003"/>
      <c r="K412" s="1003"/>
      <c r="L412" s="1003"/>
      <c r="M412" s="1003"/>
      <c r="N412" s="1003"/>
      <c r="O412" s="1003"/>
      <c r="P412" s="1003"/>
      <c r="Q412" s="1003"/>
      <c r="R412" s="1003"/>
      <c r="S412" s="1003"/>
      <c r="T412" s="1003"/>
      <c r="U412" s="1003"/>
      <c r="V412" s="1003"/>
      <c r="W412" s="1003"/>
      <c r="X412" s="1003"/>
      <c r="Y412" s="1003"/>
      <c r="Z412" s="1003"/>
      <c r="AA412" s="1003"/>
      <c r="AB412" s="1003"/>
      <c r="AC412" s="1003"/>
      <c r="AD412" s="1003"/>
      <c r="AE412" s="1003"/>
      <c r="AF412" s="1003"/>
      <c r="AG412" s="1003"/>
      <c r="AH412" s="1004"/>
    </row>
    <row r="413" spans="1:34" ht="21" customHeight="1">
      <c r="A413" s="1005" t="s">
        <v>222</v>
      </c>
      <c r="B413" s="1006"/>
      <c r="C413" s="1006"/>
      <c r="D413" s="1007"/>
      <c r="E413" s="996"/>
      <c r="F413" s="997"/>
      <c r="G413" s="997"/>
      <c r="H413" s="997"/>
      <c r="I413" s="997"/>
      <c r="J413" s="997"/>
      <c r="K413" s="997"/>
      <c r="L413" s="997"/>
      <c r="M413" s="997"/>
      <c r="N413" s="997"/>
      <c r="O413" s="997"/>
      <c r="P413" s="997"/>
      <c r="Q413" s="997"/>
      <c r="R413" s="997"/>
      <c r="S413" s="997"/>
      <c r="T413" s="997"/>
      <c r="U413" s="997"/>
      <c r="V413" s="997"/>
      <c r="W413" s="997"/>
      <c r="X413" s="997"/>
      <c r="Y413" s="997"/>
      <c r="Z413" s="997"/>
      <c r="AA413" s="997"/>
      <c r="AB413" s="997"/>
      <c r="AC413" s="997"/>
      <c r="AD413" s="997"/>
      <c r="AE413" s="997"/>
      <c r="AF413" s="997"/>
      <c r="AG413" s="997"/>
      <c r="AH413" s="998"/>
    </row>
    <row r="414" spans="1:34" ht="21" customHeight="1">
      <c r="A414" s="1008"/>
      <c r="B414" s="1009"/>
      <c r="C414" s="1009"/>
      <c r="D414" s="1010"/>
      <c r="E414" s="1002"/>
      <c r="F414" s="1003"/>
      <c r="G414" s="1003"/>
      <c r="H414" s="1003"/>
      <c r="I414" s="1003"/>
      <c r="J414" s="1003"/>
      <c r="K414" s="1003"/>
      <c r="L414" s="1003"/>
      <c r="M414" s="1003"/>
      <c r="N414" s="1003"/>
      <c r="O414" s="1003"/>
      <c r="P414" s="1003"/>
      <c r="Q414" s="1003"/>
      <c r="R414" s="1003"/>
      <c r="S414" s="1003"/>
      <c r="T414" s="1003"/>
      <c r="U414" s="1003"/>
      <c r="V414" s="1003"/>
      <c r="W414" s="1003"/>
      <c r="X414" s="1003"/>
      <c r="Y414" s="1003"/>
      <c r="Z414" s="1003"/>
      <c r="AA414" s="1003"/>
      <c r="AB414" s="1003"/>
      <c r="AC414" s="1003"/>
      <c r="AD414" s="1003"/>
      <c r="AE414" s="1003"/>
      <c r="AF414" s="1003"/>
      <c r="AG414" s="1003"/>
      <c r="AH414" s="1004"/>
    </row>
    <row r="415" spans="1:34" ht="306.75" customHeight="1" thickBot="1">
      <c r="A415" s="1011" t="s">
        <v>250</v>
      </c>
      <c r="B415" s="1012"/>
      <c r="C415" s="1012"/>
      <c r="D415" s="1012"/>
      <c r="E415" s="1012"/>
      <c r="F415" s="1012"/>
      <c r="G415" s="1012"/>
      <c r="H415" s="1012"/>
      <c r="I415" s="1012"/>
      <c r="J415" s="1012"/>
      <c r="K415" s="1012"/>
      <c r="L415" s="1012"/>
      <c r="M415" s="1012"/>
      <c r="N415" s="1012"/>
      <c r="O415" s="1012"/>
      <c r="P415" s="1012"/>
      <c r="Q415" s="1012"/>
      <c r="R415" s="1012"/>
      <c r="S415" s="1012"/>
      <c r="T415" s="1012"/>
      <c r="U415" s="1012"/>
      <c r="V415" s="1012"/>
      <c r="W415" s="1012"/>
      <c r="X415" s="1012"/>
      <c r="Y415" s="1012"/>
      <c r="Z415" s="1012"/>
      <c r="AA415" s="1012"/>
      <c r="AB415" s="1012"/>
      <c r="AC415" s="1012"/>
      <c r="AD415" s="1012"/>
      <c r="AE415" s="1012"/>
      <c r="AF415" s="1012"/>
      <c r="AG415" s="1012"/>
      <c r="AH415" s="1013"/>
    </row>
    <row r="416" spans="1:34" ht="20.100000000000001" customHeight="1">
      <c r="A416" s="1014"/>
      <c r="B416" s="1014"/>
      <c r="C416" s="1014"/>
      <c r="D416" s="1014"/>
      <c r="E416" s="1014"/>
      <c r="F416" s="1014"/>
      <c r="G416" s="1014"/>
      <c r="H416" s="1014"/>
      <c r="I416" s="1014"/>
      <c r="J416" s="1014"/>
      <c r="K416" s="1014"/>
      <c r="L416" s="1014"/>
      <c r="M416" s="1014"/>
      <c r="N416" s="1014"/>
      <c r="O416" s="1014"/>
      <c r="P416" s="1014"/>
      <c r="Q416" s="1014"/>
      <c r="R416" s="1014"/>
      <c r="S416" s="1014"/>
      <c r="T416" s="1014"/>
      <c r="U416" s="1014"/>
      <c r="V416" s="1014"/>
      <c r="W416" s="1014"/>
      <c r="X416" s="1014"/>
      <c r="Y416" s="1014"/>
      <c r="Z416" s="1014"/>
      <c r="AA416" s="1014"/>
      <c r="AB416" s="1014"/>
      <c r="AC416" s="1014"/>
      <c r="AD416" s="1014"/>
      <c r="AE416" s="1014"/>
      <c r="AF416" s="1014"/>
      <c r="AG416" s="1014"/>
      <c r="AH416" s="1014"/>
    </row>
    <row r="417" spans="1:34" ht="21" customHeight="1">
      <c r="A417" s="995" t="s">
        <v>194</v>
      </c>
      <c r="B417" s="995"/>
      <c r="C417" s="995"/>
      <c r="D417" s="995"/>
      <c r="E417" s="995"/>
      <c r="F417" s="995"/>
      <c r="G417" s="995"/>
      <c r="H417" s="995"/>
      <c r="I417" s="995"/>
      <c r="J417" s="995"/>
      <c r="K417" s="995"/>
      <c r="L417" s="995"/>
      <c r="M417" s="995"/>
      <c r="N417" s="995"/>
      <c r="O417" s="995"/>
      <c r="P417" s="995"/>
      <c r="Q417" s="995"/>
      <c r="R417" s="995"/>
      <c r="S417" s="995"/>
      <c r="T417" s="995"/>
      <c r="U417" s="995"/>
      <c r="V417" s="995"/>
      <c r="W417" s="995"/>
      <c r="X417" s="995"/>
      <c r="Y417" s="995"/>
      <c r="Z417" s="995"/>
      <c r="AA417" s="995"/>
      <c r="AB417" s="995"/>
      <c r="AC417" s="995"/>
      <c r="AD417" s="995"/>
      <c r="AE417" s="995"/>
      <c r="AF417" s="995"/>
      <c r="AG417" s="995"/>
      <c r="AH417" s="995"/>
    </row>
    <row r="418" spans="1:34" ht="20.100000000000001" customHeight="1">
      <c r="A418" s="208"/>
      <c r="B418" s="207" t="s">
        <v>193</v>
      </c>
      <c r="C418" s="207" t="s">
        <v>192</v>
      </c>
      <c r="D418" s="207"/>
      <c r="E418" s="207"/>
      <c r="F418" s="207"/>
      <c r="G418" s="208"/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/>
      <c r="AH418" s="208"/>
    </row>
    <row r="419" spans="1:34" ht="15" customHeight="1">
      <c r="A419" s="207"/>
      <c r="B419" s="207" t="s">
        <v>191</v>
      </c>
      <c r="C419" s="207" t="s">
        <v>246</v>
      </c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207"/>
      <c r="W419" s="207"/>
      <c r="X419" s="207"/>
      <c r="Y419" s="207"/>
      <c r="Z419" s="207"/>
      <c r="AA419" s="207"/>
      <c r="AB419" s="207"/>
      <c r="AC419" s="207"/>
      <c r="AD419" s="207"/>
      <c r="AE419" s="207"/>
      <c r="AF419" s="207"/>
      <c r="AG419" s="207"/>
      <c r="AH419" s="207"/>
    </row>
    <row r="420" spans="1:34" ht="15" customHeight="1">
      <c r="C420" s="207" t="s">
        <v>247</v>
      </c>
    </row>
    <row r="421" spans="1:34" ht="20.100000000000001" customHeight="1">
      <c r="A421" s="235" t="s">
        <v>266</v>
      </c>
      <c r="B421" s="236"/>
      <c r="C421" s="236"/>
    </row>
    <row r="422" spans="1:34" ht="13.8" thickBot="1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</row>
    <row r="423" spans="1:34" s="33" customFormat="1" ht="25.05" customHeight="1" thickTop="1" thickBot="1">
      <c r="M423" s="400" t="s">
        <v>63</v>
      </c>
      <c r="N423" s="401"/>
      <c r="O423" s="402"/>
      <c r="P423" s="375" t="s">
        <v>317</v>
      </c>
      <c r="Q423" s="376"/>
      <c r="R423" s="376"/>
      <c r="S423" s="376"/>
      <c r="T423" s="376"/>
      <c r="U423" s="376"/>
      <c r="V423" s="376"/>
      <c r="W423" s="376"/>
      <c r="X423" s="377"/>
      <c r="Y423" s="412" t="s">
        <v>62</v>
      </c>
      <c r="Z423" s="413"/>
      <c r="AA423" s="414"/>
      <c r="AB423" s="453"/>
      <c r="AC423" s="383"/>
      <c r="AD423" s="71" t="s">
        <v>61</v>
      </c>
      <c r="AE423" s="383"/>
      <c r="AF423" s="383"/>
      <c r="AG423" s="451" t="s">
        <v>60</v>
      </c>
      <c r="AH423" s="452"/>
    </row>
    <row r="424" spans="1:34" s="33" customFormat="1" ht="15.75" customHeight="1">
      <c r="A424" s="296" t="s">
        <v>59</v>
      </c>
      <c r="B424" s="297"/>
      <c r="C424" s="298"/>
      <c r="D424" s="404" t="str">
        <f>IF(共通入力!$D$2="","",共通入力!$D$2)</f>
        <v/>
      </c>
      <c r="E424" s="404"/>
      <c r="F424" s="404"/>
      <c r="G424" s="404"/>
      <c r="H424" s="404"/>
      <c r="I424" s="404"/>
      <c r="J424" s="404"/>
      <c r="K424" s="404"/>
      <c r="L424" s="404"/>
      <c r="M424" s="296" t="s">
        <v>58</v>
      </c>
      <c r="N424" s="297"/>
      <c r="O424" s="298"/>
      <c r="P424" s="966" t="s">
        <v>57</v>
      </c>
      <c r="Q424" s="967"/>
      <c r="R424" s="968"/>
      <c r="S424" s="381" t="str">
        <f>IF(共通入力!$Q$2="","",共通入力!$Q$2)</f>
        <v/>
      </c>
      <c r="T424" s="969"/>
      <c r="U424" s="969"/>
      <c r="V424" s="969"/>
      <c r="W424" s="969"/>
      <c r="X424" s="969"/>
      <c r="Y424" s="969"/>
      <c r="Z424" s="969"/>
      <c r="AA424" s="969"/>
      <c r="AB424" s="969"/>
      <c r="AC424" s="969"/>
      <c r="AD424" s="969"/>
      <c r="AE424" s="969"/>
      <c r="AF424" s="969"/>
      <c r="AG424" s="969"/>
      <c r="AH424" s="970"/>
    </row>
    <row r="425" spans="1:34" s="33" customFormat="1" ht="33" customHeight="1" thickBot="1">
      <c r="A425" s="299"/>
      <c r="B425" s="300"/>
      <c r="C425" s="301"/>
      <c r="D425" s="407"/>
      <c r="E425" s="407"/>
      <c r="F425" s="407"/>
      <c r="G425" s="407"/>
      <c r="H425" s="407"/>
      <c r="I425" s="407"/>
      <c r="J425" s="407"/>
      <c r="K425" s="407"/>
      <c r="L425" s="407"/>
      <c r="M425" s="299"/>
      <c r="N425" s="300"/>
      <c r="O425" s="301"/>
      <c r="P425" s="567" t="str">
        <f>IF(共通入力!$N$3="","",共通入力!$N$3)</f>
        <v/>
      </c>
      <c r="Q425" s="568"/>
      <c r="R425" s="568"/>
      <c r="S425" s="568"/>
      <c r="T425" s="568"/>
      <c r="U425" s="568"/>
      <c r="V425" s="568"/>
      <c r="W425" s="568"/>
      <c r="X425" s="568"/>
      <c r="Y425" s="568"/>
      <c r="Z425" s="568"/>
      <c r="AA425" s="568"/>
      <c r="AB425" s="568"/>
      <c r="AC425" s="568"/>
      <c r="AD425" s="568"/>
      <c r="AE425" s="568"/>
      <c r="AF425" s="568"/>
      <c r="AG425" s="568"/>
      <c r="AH425" s="569"/>
    </row>
    <row r="426" spans="1:34" ht="15" customHeight="1" thickBot="1">
      <c r="A426" s="210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  <c r="AD426" s="210"/>
      <c r="AE426" s="210"/>
      <c r="AF426" s="210"/>
      <c r="AG426" s="210"/>
      <c r="AH426" s="210"/>
    </row>
    <row r="427" spans="1:34" ht="18.75" customHeight="1">
      <c r="A427" s="971" t="s">
        <v>221</v>
      </c>
      <c r="B427" s="972"/>
      <c r="C427" s="972"/>
      <c r="D427" s="973"/>
      <c r="E427" s="974"/>
      <c r="F427" s="975"/>
      <c r="G427" s="975"/>
      <c r="H427" s="975"/>
      <c r="I427" s="975"/>
      <c r="J427" s="975"/>
      <c r="K427" s="975"/>
      <c r="L427" s="975"/>
      <c r="M427" s="975"/>
      <c r="N427" s="975"/>
      <c r="O427" s="975"/>
      <c r="P427" s="975"/>
      <c r="Q427" s="975"/>
      <c r="R427" s="975"/>
      <c r="S427" s="975"/>
      <c r="T427" s="975"/>
      <c r="U427" s="975"/>
      <c r="V427" s="975"/>
      <c r="W427" s="975"/>
      <c r="X427" s="975"/>
      <c r="Y427" s="1015" t="s">
        <v>258</v>
      </c>
      <c r="Z427" s="1016"/>
      <c r="AA427" s="1016"/>
      <c r="AB427" s="1016"/>
      <c r="AC427" s="1016"/>
      <c r="AD427" s="1016"/>
      <c r="AE427" s="1016"/>
      <c r="AF427" s="1016"/>
      <c r="AG427" s="1016"/>
      <c r="AH427" s="1017"/>
    </row>
    <row r="428" spans="1:34" ht="32.25" customHeight="1">
      <c r="A428" s="989" t="s">
        <v>220</v>
      </c>
      <c r="B428" s="990"/>
      <c r="C428" s="990"/>
      <c r="D428" s="991"/>
      <c r="E428" s="992" t="str">
        <f>IF('様式２(非食品)'!B28="","",'様式２(非食品)'!B28)</f>
        <v/>
      </c>
      <c r="F428" s="993"/>
      <c r="G428" s="993"/>
      <c r="H428" s="993"/>
      <c r="I428" s="993"/>
      <c r="J428" s="993"/>
      <c r="K428" s="993"/>
      <c r="L428" s="993"/>
      <c r="M428" s="993"/>
      <c r="N428" s="993"/>
      <c r="O428" s="993"/>
      <c r="P428" s="993"/>
      <c r="Q428" s="993"/>
      <c r="R428" s="993"/>
      <c r="S428" s="993"/>
      <c r="T428" s="993"/>
      <c r="U428" s="993"/>
      <c r="V428" s="993"/>
      <c r="W428" s="993"/>
      <c r="X428" s="993"/>
      <c r="Y428" s="1018"/>
      <c r="Z428" s="1019"/>
      <c r="AA428" s="1019"/>
      <c r="AB428" s="1019"/>
      <c r="AC428" s="1019"/>
      <c r="AD428" s="1019"/>
      <c r="AE428" s="1019"/>
      <c r="AF428" s="1019"/>
      <c r="AG428" s="1019"/>
      <c r="AH428" s="1020"/>
    </row>
    <row r="429" spans="1:34" ht="32.25" customHeight="1">
      <c r="A429" s="858" t="s">
        <v>248</v>
      </c>
      <c r="B429" s="859"/>
      <c r="C429" s="859"/>
      <c r="D429" s="860"/>
      <c r="E429" s="1021" t="s">
        <v>249</v>
      </c>
      <c r="F429" s="1022"/>
      <c r="G429" s="1022"/>
      <c r="H429" s="1022"/>
      <c r="I429" s="1022"/>
      <c r="J429" s="1022"/>
      <c r="K429" s="1022"/>
      <c r="L429" s="1022"/>
      <c r="M429" s="1022"/>
      <c r="N429" s="1022"/>
      <c r="O429" s="1022"/>
      <c r="P429" s="1023"/>
      <c r="Q429" s="1023"/>
      <c r="R429" s="1023"/>
      <c r="S429" s="1023"/>
      <c r="T429" s="1023"/>
      <c r="U429" s="1023"/>
      <c r="V429" s="1023"/>
      <c r="W429" s="1023"/>
      <c r="X429" s="1024"/>
      <c r="Y429" s="1025">
        <f>'様式２(非食品)'!A28</f>
        <v>21</v>
      </c>
      <c r="Z429" s="1026"/>
      <c r="AA429" s="1026"/>
      <c r="AB429" s="1026"/>
      <c r="AC429" s="1026"/>
      <c r="AD429" s="1026"/>
      <c r="AE429" s="1026"/>
      <c r="AF429" s="1026"/>
      <c r="AG429" s="1026"/>
      <c r="AH429" s="1027"/>
    </row>
    <row r="430" spans="1:34" ht="30" customHeight="1">
      <c r="A430" s="1031" t="s">
        <v>224</v>
      </c>
      <c r="B430" s="1032"/>
      <c r="C430" s="1032"/>
      <c r="D430" s="1033"/>
      <c r="E430" s="209" t="s">
        <v>218</v>
      </c>
      <c r="F430" s="1034"/>
      <c r="G430" s="1034"/>
      <c r="H430" s="1034"/>
      <c r="I430" s="1034"/>
      <c r="J430" s="1034"/>
      <c r="K430" s="1034"/>
      <c r="L430" s="1034"/>
      <c r="M430" s="1034"/>
      <c r="N430" s="1034"/>
      <c r="O430" s="1034"/>
      <c r="P430" s="1034"/>
      <c r="Q430" s="1034"/>
      <c r="R430" s="1034"/>
      <c r="S430" s="1034"/>
      <c r="T430" s="1034"/>
      <c r="U430" s="1034"/>
      <c r="V430" s="1034"/>
      <c r="W430" s="1034"/>
      <c r="X430" s="1035"/>
      <c r="Y430" s="1028"/>
      <c r="Z430" s="1029"/>
      <c r="AA430" s="1029"/>
      <c r="AB430" s="1029"/>
      <c r="AC430" s="1029"/>
      <c r="AD430" s="1029"/>
      <c r="AE430" s="1029"/>
      <c r="AF430" s="1029"/>
      <c r="AG430" s="1029"/>
      <c r="AH430" s="1030"/>
    </row>
    <row r="431" spans="1:34" ht="21" customHeight="1">
      <c r="A431" s="954" t="s">
        <v>212</v>
      </c>
      <c r="B431" s="955"/>
      <c r="C431" s="955"/>
      <c r="D431" s="956"/>
      <c r="E431" s="996"/>
      <c r="F431" s="997"/>
      <c r="G431" s="997"/>
      <c r="H431" s="997"/>
      <c r="I431" s="997"/>
      <c r="J431" s="997"/>
      <c r="K431" s="997"/>
      <c r="L431" s="997"/>
      <c r="M431" s="997"/>
      <c r="N431" s="997"/>
      <c r="O431" s="997"/>
      <c r="P431" s="997"/>
      <c r="Q431" s="997"/>
      <c r="R431" s="997"/>
      <c r="S431" s="997"/>
      <c r="T431" s="997"/>
      <c r="U431" s="997"/>
      <c r="V431" s="997"/>
      <c r="W431" s="997"/>
      <c r="X431" s="997"/>
      <c r="Y431" s="997"/>
      <c r="Z431" s="997"/>
      <c r="AA431" s="997"/>
      <c r="AB431" s="997"/>
      <c r="AC431" s="997"/>
      <c r="AD431" s="997"/>
      <c r="AE431" s="997"/>
      <c r="AF431" s="997"/>
      <c r="AG431" s="997"/>
      <c r="AH431" s="998"/>
    </row>
    <row r="432" spans="1:34" ht="21" customHeight="1">
      <c r="A432" s="957"/>
      <c r="B432" s="958"/>
      <c r="C432" s="958"/>
      <c r="D432" s="959"/>
      <c r="E432" s="999"/>
      <c r="F432" s="1000"/>
      <c r="G432" s="1000"/>
      <c r="H432" s="1000"/>
      <c r="I432" s="1000"/>
      <c r="J432" s="1000"/>
      <c r="K432" s="1000"/>
      <c r="L432" s="1000"/>
      <c r="M432" s="1000"/>
      <c r="N432" s="1000"/>
      <c r="O432" s="1000"/>
      <c r="P432" s="1000"/>
      <c r="Q432" s="1000"/>
      <c r="R432" s="1000"/>
      <c r="S432" s="1000"/>
      <c r="T432" s="1000"/>
      <c r="U432" s="1000"/>
      <c r="V432" s="1000"/>
      <c r="W432" s="1000"/>
      <c r="X432" s="1000"/>
      <c r="Y432" s="1000"/>
      <c r="Z432" s="1000"/>
      <c r="AA432" s="1000"/>
      <c r="AB432" s="1000"/>
      <c r="AC432" s="1000"/>
      <c r="AD432" s="1000"/>
      <c r="AE432" s="1000"/>
      <c r="AF432" s="1000"/>
      <c r="AG432" s="1000"/>
      <c r="AH432" s="1001"/>
    </row>
    <row r="433" spans="1:34" ht="21" customHeight="1">
      <c r="A433" s="989"/>
      <c r="B433" s="990"/>
      <c r="C433" s="990"/>
      <c r="D433" s="991"/>
      <c r="E433" s="1002"/>
      <c r="F433" s="1003"/>
      <c r="G433" s="1003"/>
      <c r="H433" s="1003"/>
      <c r="I433" s="1003"/>
      <c r="J433" s="1003"/>
      <c r="K433" s="1003"/>
      <c r="L433" s="1003"/>
      <c r="M433" s="1003"/>
      <c r="N433" s="1003"/>
      <c r="O433" s="1003"/>
      <c r="P433" s="1003"/>
      <c r="Q433" s="1003"/>
      <c r="R433" s="1003"/>
      <c r="S433" s="1003"/>
      <c r="T433" s="1003"/>
      <c r="U433" s="1003"/>
      <c r="V433" s="1003"/>
      <c r="W433" s="1003"/>
      <c r="X433" s="1003"/>
      <c r="Y433" s="1003"/>
      <c r="Z433" s="1003"/>
      <c r="AA433" s="1003"/>
      <c r="AB433" s="1003"/>
      <c r="AC433" s="1003"/>
      <c r="AD433" s="1003"/>
      <c r="AE433" s="1003"/>
      <c r="AF433" s="1003"/>
      <c r="AG433" s="1003"/>
      <c r="AH433" s="1004"/>
    </row>
    <row r="434" spans="1:34" ht="21" customHeight="1">
      <c r="A434" s="1005" t="s">
        <v>222</v>
      </c>
      <c r="B434" s="1006"/>
      <c r="C434" s="1006"/>
      <c r="D434" s="1007"/>
      <c r="E434" s="996"/>
      <c r="F434" s="997"/>
      <c r="G434" s="997"/>
      <c r="H434" s="997"/>
      <c r="I434" s="997"/>
      <c r="J434" s="997"/>
      <c r="K434" s="997"/>
      <c r="L434" s="997"/>
      <c r="M434" s="997"/>
      <c r="N434" s="997"/>
      <c r="O434" s="997"/>
      <c r="P434" s="997"/>
      <c r="Q434" s="997"/>
      <c r="R434" s="997"/>
      <c r="S434" s="997"/>
      <c r="T434" s="997"/>
      <c r="U434" s="997"/>
      <c r="V434" s="997"/>
      <c r="W434" s="997"/>
      <c r="X434" s="997"/>
      <c r="Y434" s="997"/>
      <c r="Z434" s="997"/>
      <c r="AA434" s="997"/>
      <c r="AB434" s="997"/>
      <c r="AC434" s="997"/>
      <c r="AD434" s="997"/>
      <c r="AE434" s="997"/>
      <c r="AF434" s="997"/>
      <c r="AG434" s="997"/>
      <c r="AH434" s="998"/>
    </row>
    <row r="435" spans="1:34" ht="21" customHeight="1">
      <c r="A435" s="1008"/>
      <c r="B435" s="1009"/>
      <c r="C435" s="1009"/>
      <c r="D435" s="1010"/>
      <c r="E435" s="1002"/>
      <c r="F435" s="1003"/>
      <c r="G435" s="1003"/>
      <c r="H435" s="1003"/>
      <c r="I435" s="1003"/>
      <c r="J435" s="1003"/>
      <c r="K435" s="1003"/>
      <c r="L435" s="1003"/>
      <c r="M435" s="1003"/>
      <c r="N435" s="1003"/>
      <c r="O435" s="1003"/>
      <c r="P435" s="1003"/>
      <c r="Q435" s="1003"/>
      <c r="R435" s="1003"/>
      <c r="S435" s="1003"/>
      <c r="T435" s="1003"/>
      <c r="U435" s="1003"/>
      <c r="V435" s="1003"/>
      <c r="W435" s="1003"/>
      <c r="X435" s="1003"/>
      <c r="Y435" s="1003"/>
      <c r="Z435" s="1003"/>
      <c r="AA435" s="1003"/>
      <c r="AB435" s="1003"/>
      <c r="AC435" s="1003"/>
      <c r="AD435" s="1003"/>
      <c r="AE435" s="1003"/>
      <c r="AF435" s="1003"/>
      <c r="AG435" s="1003"/>
      <c r="AH435" s="1004"/>
    </row>
    <row r="436" spans="1:34" ht="306.75" customHeight="1" thickBot="1">
      <c r="A436" s="1011" t="s">
        <v>250</v>
      </c>
      <c r="B436" s="1012"/>
      <c r="C436" s="1012"/>
      <c r="D436" s="1012"/>
      <c r="E436" s="1012"/>
      <c r="F436" s="1012"/>
      <c r="G436" s="1012"/>
      <c r="H436" s="1012"/>
      <c r="I436" s="1012"/>
      <c r="J436" s="1012"/>
      <c r="K436" s="1012"/>
      <c r="L436" s="1012"/>
      <c r="M436" s="1012"/>
      <c r="N436" s="1012"/>
      <c r="O436" s="1012"/>
      <c r="P436" s="1012"/>
      <c r="Q436" s="1012"/>
      <c r="R436" s="1012"/>
      <c r="S436" s="1012"/>
      <c r="T436" s="1012"/>
      <c r="U436" s="1012"/>
      <c r="V436" s="1012"/>
      <c r="W436" s="1012"/>
      <c r="X436" s="1012"/>
      <c r="Y436" s="1012"/>
      <c r="Z436" s="1012"/>
      <c r="AA436" s="1012"/>
      <c r="AB436" s="1012"/>
      <c r="AC436" s="1012"/>
      <c r="AD436" s="1012"/>
      <c r="AE436" s="1012"/>
      <c r="AF436" s="1012"/>
      <c r="AG436" s="1012"/>
      <c r="AH436" s="1013"/>
    </row>
    <row r="437" spans="1:34" ht="20.100000000000001" customHeight="1">
      <c r="A437" s="1014"/>
      <c r="B437" s="1014"/>
      <c r="C437" s="1014"/>
      <c r="D437" s="1014"/>
      <c r="E437" s="1014"/>
      <c r="F437" s="1014"/>
      <c r="G437" s="1014"/>
      <c r="H437" s="1014"/>
      <c r="I437" s="1014"/>
      <c r="J437" s="1014"/>
      <c r="K437" s="1014"/>
      <c r="L437" s="1014"/>
      <c r="M437" s="1014"/>
      <c r="N437" s="1014"/>
      <c r="O437" s="1014"/>
      <c r="P437" s="1014"/>
      <c r="Q437" s="1014"/>
      <c r="R437" s="1014"/>
      <c r="S437" s="1014"/>
      <c r="T437" s="1014"/>
      <c r="U437" s="1014"/>
      <c r="V437" s="1014"/>
      <c r="W437" s="1014"/>
      <c r="X437" s="1014"/>
      <c r="Y437" s="1014"/>
      <c r="Z437" s="1014"/>
      <c r="AA437" s="1014"/>
      <c r="AB437" s="1014"/>
      <c r="AC437" s="1014"/>
      <c r="AD437" s="1014"/>
      <c r="AE437" s="1014"/>
      <c r="AF437" s="1014"/>
      <c r="AG437" s="1014"/>
      <c r="AH437" s="1014"/>
    </row>
    <row r="438" spans="1:34" ht="21" customHeight="1">
      <c r="A438" s="995" t="s">
        <v>194</v>
      </c>
      <c r="B438" s="995"/>
      <c r="C438" s="995"/>
      <c r="D438" s="995"/>
      <c r="E438" s="995"/>
      <c r="F438" s="995"/>
      <c r="G438" s="995"/>
      <c r="H438" s="995"/>
      <c r="I438" s="995"/>
      <c r="J438" s="995"/>
      <c r="K438" s="995"/>
      <c r="L438" s="995"/>
      <c r="M438" s="995"/>
      <c r="N438" s="995"/>
      <c r="O438" s="995"/>
      <c r="P438" s="995"/>
      <c r="Q438" s="995"/>
      <c r="R438" s="995"/>
      <c r="S438" s="995"/>
      <c r="T438" s="995"/>
      <c r="U438" s="995"/>
      <c r="V438" s="995"/>
      <c r="W438" s="995"/>
      <c r="X438" s="995"/>
      <c r="Y438" s="995"/>
      <c r="Z438" s="995"/>
      <c r="AA438" s="995"/>
      <c r="AB438" s="995"/>
      <c r="AC438" s="995"/>
      <c r="AD438" s="995"/>
      <c r="AE438" s="995"/>
      <c r="AF438" s="995"/>
      <c r="AG438" s="995"/>
      <c r="AH438" s="995"/>
    </row>
    <row r="439" spans="1:34" ht="20.100000000000001" customHeight="1">
      <c r="A439" s="208"/>
      <c r="B439" s="207" t="s">
        <v>193</v>
      </c>
      <c r="C439" s="207" t="s">
        <v>192</v>
      </c>
      <c r="D439" s="207"/>
      <c r="E439" s="207"/>
      <c r="F439" s="207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</row>
    <row r="440" spans="1:34" ht="15" customHeight="1">
      <c r="A440" s="207"/>
      <c r="B440" s="207" t="s">
        <v>191</v>
      </c>
      <c r="C440" s="207" t="s">
        <v>246</v>
      </c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/>
      <c r="AH440" s="207"/>
    </row>
    <row r="441" spans="1:34" ht="15" customHeight="1">
      <c r="C441" s="207" t="s">
        <v>247</v>
      </c>
    </row>
    <row r="442" spans="1:34" ht="20.100000000000001" customHeight="1">
      <c r="A442" s="235" t="s">
        <v>266</v>
      </c>
      <c r="B442" s="236"/>
      <c r="C442" s="236"/>
    </row>
    <row r="443" spans="1:34" ht="13.8" thickBot="1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</row>
    <row r="444" spans="1:34" s="33" customFormat="1" ht="25.05" customHeight="1" thickTop="1" thickBot="1">
      <c r="M444" s="400" t="s">
        <v>63</v>
      </c>
      <c r="N444" s="401"/>
      <c r="O444" s="402"/>
      <c r="P444" s="375" t="s">
        <v>317</v>
      </c>
      <c r="Q444" s="376"/>
      <c r="R444" s="376"/>
      <c r="S444" s="376"/>
      <c r="T444" s="376"/>
      <c r="U444" s="376"/>
      <c r="V444" s="376"/>
      <c r="W444" s="376"/>
      <c r="X444" s="377"/>
      <c r="Y444" s="412" t="s">
        <v>62</v>
      </c>
      <c r="Z444" s="413"/>
      <c r="AA444" s="414"/>
      <c r="AB444" s="453"/>
      <c r="AC444" s="383"/>
      <c r="AD444" s="71" t="s">
        <v>61</v>
      </c>
      <c r="AE444" s="383"/>
      <c r="AF444" s="383"/>
      <c r="AG444" s="451" t="s">
        <v>60</v>
      </c>
      <c r="AH444" s="452"/>
    </row>
    <row r="445" spans="1:34" s="33" customFormat="1" ht="15.75" customHeight="1">
      <c r="A445" s="296" t="s">
        <v>59</v>
      </c>
      <c r="B445" s="297"/>
      <c r="C445" s="298"/>
      <c r="D445" s="404" t="str">
        <f>IF(共通入力!$D$2="","",共通入力!$D$2)</f>
        <v/>
      </c>
      <c r="E445" s="404"/>
      <c r="F445" s="404"/>
      <c r="G445" s="404"/>
      <c r="H445" s="404"/>
      <c r="I445" s="404"/>
      <c r="J445" s="404"/>
      <c r="K445" s="404"/>
      <c r="L445" s="404"/>
      <c r="M445" s="296" t="s">
        <v>58</v>
      </c>
      <c r="N445" s="297"/>
      <c r="O445" s="298"/>
      <c r="P445" s="966" t="s">
        <v>57</v>
      </c>
      <c r="Q445" s="967"/>
      <c r="R445" s="968"/>
      <c r="S445" s="381" t="str">
        <f>IF(共通入力!$Q$2="","",共通入力!$Q$2)</f>
        <v/>
      </c>
      <c r="T445" s="969"/>
      <c r="U445" s="969"/>
      <c r="V445" s="969"/>
      <c r="W445" s="969"/>
      <c r="X445" s="969"/>
      <c r="Y445" s="969"/>
      <c r="Z445" s="969"/>
      <c r="AA445" s="969"/>
      <c r="AB445" s="969"/>
      <c r="AC445" s="969"/>
      <c r="AD445" s="969"/>
      <c r="AE445" s="969"/>
      <c r="AF445" s="969"/>
      <c r="AG445" s="969"/>
      <c r="AH445" s="970"/>
    </row>
    <row r="446" spans="1:34" s="33" customFormat="1" ht="33" customHeight="1" thickBot="1">
      <c r="A446" s="299"/>
      <c r="B446" s="300"/>
      <c r="C446" s="301"/>
      <c r="D446" s="407"/>
      <c r="E446" s="407"/>
      <c r="F446" s="407"/>
      <c r="G446" s="407"/>
      <c r="H446" s="407"/>
      <c r="I446" s="407"/>
      <c r="J446" s="407"/>
      <c r="K446" s="407"/>
      <c r="L446" s="407"/>
      <c r="M446" s="299"/>
      <c r="N446" s="300"/>
      <c r="O446" s="301"/>
      <c r="P446" s="567" t="str">
        <f>IF(共通入力!$N$3="","",共通入力!$N$3)</f>
        <v/>
      </c>
      <c r="Q446" s="568"/>
      <c r="R446" s="568"/>
      <c r="S446" s="568"/>
      <c r="T446" s="568"/>
      <c r="U446" s="568"/>
      <c r="V446" s="568"/>
      <c r="W446" s="568"/>
      <c r="X446" s="568"/>
      <c r="Y446" s="568"/>
      <c r="Z446" s="568"/>
      <c r="AA446" s="568"/>
      <c r="AB446" s="568"/>
      <c r="AC446" s="568"/>
      <c r="AD446" s="568"/>
      <c r="AE446" s="568"/>
      <c r="AF446" s="568"/>
      <c r="AG446" s="568"/>
      <c r="AH446" s="569"/>
    </row>
    <row r="447" spans="1:34" ht="15" customHeight="1" thickBot="1">
      <c r="A447" s="210"/>
      <c r="B447" s="210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0"/>
      <c r="AB447" s="210"/>
      <c r="AC447" s="210"/>
      <c r="AD447" s="210"/>
      <c r="AE447" s="210"/>
      <c r="AF447" s="210"/>
      <c r="AG447" s="210"/>
      <c r="AH447" s="210"/>
    </row>
    <row r="448" spans="1:34" ht="18.75" customHeight="1">
      <c r="A448" s="971" t="s">
        <v>221</v>
      </c>
      <c r="B448" s="972"/>
      <c r="C448" s="972"/>
      <c r="D448" s="973"/>
      <c r="E448" s="974"/>
      <c r="F448" s="975"/>
      <c r="G448" s="975"/>
      <c r="H448" s="975"/>
      <c r="I448" s="975"/>
      <c r="J448" s="975"/>
      <c r="K448" s="975"/>
      <c r="L448" s="975"/>
      <c r="M448" s="975"/>
      <c r="N448" s="975"/>
      <c r="O448" s="975"/>
      <c r="P448" s="975"/>
      <c r="Q448" s="975"/>
      <c r="R448" s="975"/>
      <c r="S448" s="975"/>
      <c r="T448" s="975"/>
      <c r="U448" s="975"/>
      <c r="V448" s="975"/>
      <c r="W448" s="975"/>
      <c r="X448" s="975"/>
      <c r="Y448" s="1015" t="s">
        <v>258</v>
      </c>
      <c r="Z448" s="1016"/>
      <c r="AA448" s="1016"/>
      <c r="AB448" s="1016"/>
      <c r="AC448" s="1016"/>
      <c r="AD448" s="1016"/>
      <c r="AE448" s="1016"/>
      <c r="AF448" s="1016"/>
      <c r="AG448" s="1016"/>
      <c r="AH448" s="1017"/>
    </row>
    <row r="449" spans="1:34" ht="32.25" customHeight="1">
      <c r="A449" s="989" t="s">
        <v>220</v>
      </c>
      <c r="B449" s="990"/>
      <c r="C449" s="990"/>
      <c r="D449" s="991"/>
      <c r="E449" s="992" t="str">
        <f>IF('様式２(非食品)'!B29="","",'様式２(非食品)'!B29)</f>
        <v/>
      </c>
      <c r="F449" s="993"/>
      <c r="G449" s="993"/>
      <c r="H449" s="993"/>
      <c r="I449" s="993"/>
      <c r="J449" s="993"/>
      <c r="K449" s="993"/>
      <c r="L449" s="993"/>
      <c r="M449" s="993"/>
      <c r="N449" s="993"/>
      <c r="O449" s="993"/>
      <c r="P449" s="993"/>
      <c r="Q449" s="993"/>
      <c r="R449" s="993"/>
      <c r="S449" s="993"/>
      <c r="T449" s="993"/>
      <c r="U449" s="993"/>
      <c r="V449" s="993"/>
      <c r="W449" s="993"/>
      <c r="X449" s="993"/>
      <c r="Y449" s="1018"/>
      <c r="Z449" s="1019"/>
      <c r="AA449" s="1019"/>
      <c r="AB449" s="1019"/>
      <c r="AC449" s="1019"/>
      <c r="AD449" s="1019"/>
      <c r="AE449" s="1019"/>
      <c r="AF449" s="1019"/>
      <c r="AG449" s="1019"/>
      <c r="AH449" s="1020"/>
    </row>
    <row r="450" spans="1:34" ht="32.25" customHeight="1">
      <c r="A450" s="858" t="s">
        <v>248</v>
      </c>
      <c r="B450" s="859"/>
      <c r="C450" s="859"/>
      <c r="D450" s="860"/>
      <c r="E450" s="1021" t="s">
        <v>249</v>
      </c>
      <c r="F450" s="1022"/>
      <c r="G450" s="1022"/>
      <c r="H450" s="1022"/>
      <c r="I450" s="1022"/>
      <c r="J450" s="1022"/>
      <c r="K450" s="1022"/>
      <c r="L450" s="1022"/>
      <c r="M450" s="1022"/>
      <c r="N450" s="1022"/>
      <c r="O450" s="1022"/>
      <c r="P450" s="1023"/>
      <c r="Q450" s="1023"/>
      <c r="R450" s="1023"/>
      <c r="S450" s="1023"/>
      <c r="T450" s="1023"/>
      <c r="U450" s="1023"/>
      <c r="V450" s="1023"/>
      <c r="W450" s="1023"/>
      <c r="X450" s="1024"/>
      <c r="Y450" s="1025">
        <f>'様式２(非食品)'!A29</f>
        <v>22</v>
      </c>
      <c r="Z450" s="1026"/>
      <c r="AA450" s="1026"/>
      <c r="AB450" s="1026"/>
      <c r="AC450" s="1026"/>
      <c r="AD450" s="1026"/>
      <c r="AE450" s="1026"/>
      <c r="AF450" s="1026"/>
      <c r="AG450" s="1026"/>
      <c r="AH450" s="1027"/>
    </row>
    <row r="451" spans="1:34" ht="30" customHeight="1">
      <c r="A451" s="1031" t="s">
        <v>224</v>
      </c>
      <c r="B451" s="1032"/>
      <c r="C451" s="1032"/>
      <c r="D451" s="1033"/>
      <c r="E451" s="209" t="s">
        <v>218</v>
      </c>
      <c r="F451" s="1034"/>
      <c r="G451" s="1034"/>
      <c r="H451" s="1034"/>
      <c r="I451" s="1034"/>
      <c r="J451" s="1034"/>
      <c r="K451" s="1034"/>
      <c r="L451" s="1034"/>
      <c r="M451" s="1034"/>
      <c r="N451" s="1034"/>
      <c r="O451" s="1034"/>
      <c r="P451" s="1034"/>
      <c r="Q451" s="1034"/>
      <c r="R451" s="1034"/>
      <c r="S451" s="1034"/>
      <c r="T451" s="1034"/>
      <c r="U451" s="1034"/>
      <c r="V451" s="1034"/>
      <c r="W451" s="1034"/>
      <c r="X451" s="1035"/>
      <c r="Y451" s="1028"/>
      <c r="Z451" s="1029"/>
      <c r="AA451" s="1029"/>
      <c r="AB451" s="1029"/>
      <c r="AC451" s="1029"/>
      <c r="AD451" s="1029"/>
      <c r="AE451" s="1029"/>
      <c r="AF451" s="1029"/>
      <c r="AG451" s="1029"/>
      <c r="AH451" s="1030"/>
    </row>
    <row r="452" spans="1:34" ht="21" customHeight="1">
      <c r="A452" s="954" t="s">
        <v>212</v>
      </c>
      <c r="B452" s="955"/>
      <c r="C452" s="955"/>
      <c r="D452" s="956"/>
      <c r="E452" s="996"/>
      <c r="F452" s="997"/>
      <c r="G452" s="997"/>
      <c r="H452" s="997"/>
      <c r="I452" s="997"/>
      <c r="J452" s="997"/>
      <c r="K452" s="997"/>
      <c r="L452" s="997"/>
      <c r="M452" s="997"/>
      <c r="N452" s="997"/>
      <c r="O452" s="997"/>
      <c r="P452" s="997"/>
      <c r="Q452" s="997"/>
      <c r="R452" s="997"/>
      <c r="S452" s="997"/>
      <c r="T452" s="997"/>
      <c r="U452" s="997"/>
      <c r="V452" s="997"/>
      <c r="W452" s="997"/>
      <c r="X452" s="997"/>
      <c r="Y452" s="997"/>
      <c r="Z452" s="997"/>
      <c r="AA452" s="997"/>
      <c r="AB452" s="997"/>
      <c r="AC452" s="997"/>
      <c r="AD452" s="997"/>
      <c r="AE452" s="997"/>
      <c r="AF452" s="997"/>
      <c r="AG452" s="997"/>
      <c r="AH452" s="998"/>
    </row>
    <row r="453" spans="1:34" ht="21" customHeight="1">
      <c r="A453" s="957"/>
      <c r="B453" s="958"/>
      <c r="C453" s="958"/>
      <c r="D453" s="959"/>
      <c r="E453" s="999"/>
      <c r="F453" s="1000"/>
      <c r="G453" s="1000"/>
      <c r="H453" s="1000"/>
      <c r="I453" s="1000"/>
      <c r="J453" s="1000"/>
      <c r="K453" s="1000"/>
      <c r="L453" s="1000"/>
      <c r="M453" s="1000"/>
      <c r="N453" s="1000"/>
      <c r="O453" s="1000"/>
      <c r="P453" s="1000"/>
      <c r="Q453" s="1000"/>
      <c r="R453" s="1000"/>
      <c r="S453" s="1000"/>
      <c r="T453" s="1000"/>
      <c r="U453" s="1000"/>
      <c r="V453" s="1000"/>
      <c r="W453" s="1000"/>
      <c r="X453" s="1000"/>
      <c r="Y453" s="1000"/>
      <c r="Z453" s="1000"/>
      <c r="AA453" s="1000"/>
      <c r="AB453" s="1000"/>
      <c r="AC453" s="1000"/>
      <c r="AD453" s="1000"/>
      <c r="AE453" s="1000"/>
      <c r="AF453" s="1000"/>
      <c r="AG453" s="1000"/>
      <c r="AH453" s="1001"/>
    </row>
    <row r="454" spans="1:34" ht="21" customHeight="1">
      <c r="A454" s="989"/>
      <c r="B454" s="990"/>
      <c r="C454" s="990"/>
      <c r="D454" s="991"/>
      <c r="E454" s="1002"/>
      <c r="F454" s="1003"/>
      <c r="G454" s="1003"/>
      <c r="H454" s="1003"/>
      <c r="I454" s="1003"/>
      <c r="J454" s="1003"/>
      <c r="K454" s="1003"/>
      <c r="L454" s="1003"/>
      <c r="M454" s="1003"/>
      <c r="N454" s="1003"/>
      <c r="O454" s="1003"/>
      <c r="P454" s="1003"/>
      <c r="Q454" s="1003"/>
      <c r="R454" s="1003"/>
      <c r="S454" s="1003"/>
      <c r="T454" s="1003"/>
      <c r="U454" s="1003"/>
      <c r="V454" s="1003"/>
      <c r="W454" s="1003"/>
      <c r="X454" s="1003"/>
      <c r="Y454" s="1003"/>
      <c r="Z454" s="1003"/>
      <c r="AA454" s="1003"/>
      <c r="AB454" s="1003"/>
      <c r="AC454" s="1003"/>
      <c r="AD454" s="1003"/>
      <c r="AE454" s="1003"/>
      <c r="AF454" s="1003"/>
      <c r="AG454" s="1003"/>
      <c r="AH454" s="1004"/>
    </row>
    <row r="455" spans="1:34" ht="21" customHeight="1">
      <c r="A455" s="1005" t="s">
        <v>222</v>
      </c>
      <c r="B455" s="1006"/>
      <c r="C455" s="1006"/>
      <c r="D455" s="1007"/>
      <c r="E455" s="996"/>
      <c r="F455" s="997"/>
      <c r="G455" s="997"/>
      <c r="H455" s="997"/>
      <c r="I455" s="997"/>
      <c r="J455" s="997"/>
      <c r="K455" s="997"/>
      <c r="L455" s="997"/>
      <c r="M455" s="997"/>
      <c r="N455" s="997"/>
      <c r="O455" s="997"/>
      <c r="P455" s="997"/>
      <c r="Q455" s="997"/>
      <c r="R455" s="997"/>
      <c r="S455" s="997"/>
      <c r="T455" s="997"/>
      <c r="U455" s="997"/>
      <c r="V455" s="997"/>
      <c r="W455" s="997"/>
      <c r="X455" s="997"/>
      <c r="Y455" s="997"/>
      <c r="Z455" s="997"/>
      <c r="AA455" s="997"/>
      <c r="AB455" s="997"/>
      <c r="AC455" s="997"/>
      <c r="AD455" s="997"/>
      <c r="AE455" s="997"/>
      <c r="AF455" s="997"/>
      <c r="AG455" s="997"/>
      <c r="AH455" s="998"/>
    </row>
    <row r="456" spans="1:34" ht="21" customHeight="1">
      <c r="A456" s="1008"/>
      <c r="B456" s="1009"/>
      <c r="C456" s="1009"/>
      <c r="D456" s="1010"/>
      <c r="E456" s="1002"/>
      <c r="F456" s="1003"/>
      <c r="G456" s="1003"/>
      <c r="H456" s="1003"/>
      <c r="I456" s="1003"/>
      <c r="J456" s="1003"/>
      <c r="K456" s="1003"/>
      <c r="L456" s="1003"/>
      <c r="M456" s="1003"/>
      <c r="N456" s="1003"/>
      <c r="O456" s="1003"/>
      <c r="P456" s="1003"/>
      <c r="Q456" s="1003"/>
      <c r="R456" s="1003"/>
      <c r="S456" s="1003"/>
      <c r="T456" s="1003"/>
      <c r="U456" s="1003"/>
      <c r="V456" s="1003"/>
      <c r="W456" s="1003"/>
      <c r="X456" s="1003"/>
      <c r="Y456" s="1003"/>
      <c r="Z456" s="1003"/>
      <c r="AA456" s="1003"/>
      <c r="AB456" s="1003"/>
      <c r="AC456" s="1003"/>
      <c r="AD456" s="1003"/>
      <c r="AE456" s="1003"/>
      <c r="AF456" s="1003"/>
      <c r="AG456" s="1003"/>
      <c r="AH456" s="1004"/>
    </row>
    <row r="457" spans="1:34" ht="306.75" customHeight="1" thickBot="1">
      <c r="A457" s="1011" t="s">
        <v>250</v>
      </c>
      <c r="B457" s="1012"/>
      <c r="C457" s="1012"/>
      <c r="D457" s="1012"/>
      <c r="E457" s="1012"/>
      <c r="F457" s="1012"/>
      <c r="G457" s="1012"/>
      <c r="H457" s="1012"/>
      <c r="I457" s="1012"/>
      <c r="J457" s="1012"/>
      <c r="K457" s="1012"/>
      <c r="L457" s="1012"/>
      <c r="M457" s="1012"/>
      <c r="N457" s="1012"/>
      <c r="O457" s="1012"/>
      <c r="P457" s="1012"/>
      <c r="Q457" s="1012"/>
      <c r="R457" s="1012"/>
      <c r="S457" s="1012"/>
      <c r="T457" s="1012"/>
      <c r="U457" s="1012"/>
      <c r="V457" s="1012"/>
      <c r="W457" s="1012"/>
      <c r="X457" s="1012"/>
      <c r="Y457" s="1012"/>
      <c r="Z457" s="1012"/>
      <c r="AA457" s="1012"/>
      <c r="AB457" s="1012"/>
      <c r="AC457" s="1012"/>
      <c r="AD457" s="1012"/>
      <c r="AE457" s="1012"/>
      <c r="AF457" s="1012"/>
      <c r="AG457" s="1012"/>
      <c r="AH457" s="1013"/>
    </row>
    <row r="458" spans="1:34" ht="20.100000000000001" customHeight="1">
      <c r="A458" s="1014"/>
      <c r="B458" s="1014"/>
      <c r="C458" s="1014"/>
      <c r="D458" s="1014"/>
      <c r="E458" s="1014"/>
      <c r="F458" s="1014"/>
      <c r="G458" s="1014"/>
      <c r="H458" s="1014"/>
      <c r="I458" s="1014"/>
      <c r="J458" s="1014"/>
      <c r="K458" s="1014"/>
      <c r="L458" s="1014"/>
      <c r="M458" s="1014"/>
      <c r="N458" s="1014"/>
      <c r="O458" s="1014"/>
      <c r="P458" s="1014"/>
      <c r="Q458" s="1014"/>
      <c r="R458" s="1014"/>
      <c r="S458" s="1014"/>
      <c r="T458" s="1014"/>
      <c r="U458" s="1014"/>
      <c r="V458" s="1014"/>
      <c r="W458" s="1014"/>
      <c r="X458" s="1014"/>
      <c r="Y458" s="1014"/>
      <c r="Z458" s="1014"/>
      <c r="AA458" s="1014"/>
      <c r="AB458" s="1014"/>
      <c r="AC458" s="1014"/>
      <c r="AD458" s="1014"/>
      <c r="AE458" s="1014"/>
      <c r="AF458" s="1014"/>
      <c r="AG458" s="1014"/>
      <c r="AH458" s="1014"/>
    </row>
    <row r="459" spans="1:34" ht="21" customHeight="1">
      <c r="A459" s="995" t="s">
        <v>194</v>
      </c>
      <c r="B459" s="995"/>
      <c r="C459" s="995"/>
      <c r="D459" s="995"/>
      <c r="E459" s="995"/>
      <c r="F459" s="995"/>
      <c r="G459" s="995"/>
      <c r="H459" s="995"/>
      <c r="I459" s="995"/>
      <c r="J459" s="995"/>
      <c r="K459" s="995"/>
      <c r="L459" s="995"/>
      <c r="M459" s="995"/>
      <c r="N459" s="995"/>
      <c r="O459" s="995"/>
      <c r="P459" s="995"/>
      <c r="Q459" s="995"/>
      <c r="R459" s="995"/>
      <c r="S459" s="995"/>
      <c r="T459" s="995"/>
      <c r="U459" s="995"/>
      <c r="V459" s="995"/>
      <c r="W459" s="995"/>
      <c r="X459" s="995"/>
      <c r="Y459" s="995"/>
      <c r="Z459" s="995"/>
      <c r="AA459" s="995"/>
      <c r="AB459" s="995"/>
      <c r="AC459" s="995"/>
      <c r="AD459" s="995"/>
      <c r="AE459" s="995"/>
      <c r="AF459" s="995"/>
      <c r="AG459" s="995"/>
      <c r="AH459" s="995"/>
    </row>
    <row r="460" spans="1:34" ht="20.100000000000001" customHeight="1">
      <c r="A460" s="208"/>
      <c r="B460" s="207" t="s">
        <v>193</v>
      </c>
      <c r="C460" s="207" t="s">
        <v>192</v>
      </c>
      <c r="D460" s="207"/>
      <c r="E460" s="207"/>
      <c r="F460" s="207"/>
      <c r="G460" s="208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</row>
    <row r="461" spans="1:34" ht="15" customHeight="1">
      <c r="A461" s="207"/>
      <c r="B461" s="207" t="s">
        <v>191</v>
      </c>
      <c r="C461" s="207" t="s">
        <v>246</v>
      </c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/>
      <c r="AH461" s="207"/>
    </row>
    <row r="462" spans="1:34" ht="15" customHeight="1">
      <c r="C462" s="207" t="s">
        <v>247</v>
      </c>
    </row>
    <row r="463" spans="1:34" ht="20.100000000000001" customHeight="1">
      <c r="A463" s="235" t="s">
        <v>266</v>
      </c>
      <c r="B463" s="236"/>
      <c r="C463" s="236"/>
    </row>
    <row r="464" spans="1:34" ht="13.8" thickBot="1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</row>
    <row r="465" spans="1:34" s="33" customFormat="1" ht="25.05" customHeight="1" thickTop="1" thickBot="1">
      <c r="M465" s="400" t="s">
        <v>63</v>
      </c>
      <c r="N465" s="401"/>
      <c r="O465" s="402"/>
      <c r="P465" s="375" t="s">
        <v>322</v>
      </c>
      <c r="Q465" s="376"/>
      <c r="R465" s="376"/>
      <c r="S465" s="376"/>
      <c r="T465" s="376"/>
      <c r="U465" s="376"/>
      <c r="V465" s="376"/>
      <c r="W465" s="376"/>
      <c r="X465" s="377"/>
      <c r="Y465" s="412" t="s">
        <v>62</v>
      </c>
      <c r="Z465" s="413"/>
      <c r="AA465" s="414"/>
      <c r="AB465" s="453"/>
      <c r="AC465" s="383"/>
      <c r="AD465" s="71" t="s">
        <v>61</v>
      </c>
      <c r="AE465" s="383"/>
      <c r="AF465" s="383"/>
      <c r="AG465" s="451" t="s">
        <v>60</v>
      </c>
      <c r="AH465" s="452"/>
    </row>
    <row r="466" spans="1:34" s="33" customFormat="1" ht="15.75" customHeight="1">
      <c r="A466" s="296" t="s">
        <v>59</v>
      </c>
      <c r="B466" s="297"/>
      <c r="C466" s="298"/>
      <c r="D466" s="404" t="str">
        <f>IF(共通入力!$D$2="","",共通入力!$D$2)</f>
        <v/>
      </c>
      <c r="E466" s="404"/>
      <c r="F466" s="404"/>
      <c r="G466" s="404"/>
      <c r="H466" s="404"/>
      <c r="I466" s="404"/>
      <c r="J466" s="404"/>
      <c r="K466" s="404"/>
      <c r="L466" s="404"/>
      <c r="M466" s="296" t="s">
        <v>58</v>
      </c>
      <c r="N466" s="297"/>
      <c r="O466" s="298"/>
      <c r="P466" s="966" t="s">
        <v>57</v>
      </c>
      <c r="Q466" s="967"/>
      <c r="R466" s="968"/>
      <c r="S466" s="381" t="str">
        <f>IF(共通入力!$Q$2="","",共通入力!$Q$2)</f>
        <v/>
      </c>
      <c r="T466" s="969"/>
      <c r="U466" s="969"/>
      <c r="V466" s="969"/>
      <c r="W466" s="969"/>
      <c r="X466" s="969"/>
      <c r="Y466" s="969"/>
      <c r="Z466" s="969"/>
      <c r="AA466" s="969"/>
      <c r="AB466" s="969"/>
      <c r="AC466" s="969"/>
      <c r="AD466" s="969"/>
      <c r="AE466" s="969"/>
      <c r="AF466" s="969"/>
      <c r="AG466" s="969"/>
      <c r="AH466" s="970"/>
    </row>
    <row r="467" spans="1:34" s="33" customFormat="1" ht="33" customHeight="1" thickBot="1">
      <c r="A467" s="299"/>
      <c r="B467" s="300"/>
      <c r="C467" s="301"/>
      <c r="D467" s="407"/>
      <c r="E467" s="407"/>
      <c r="F467" s="407"/>
      <c r="G467" s="407"/>
      <c r="H467" s="407"/>
      <c r="I467" s="407"/>
      <c r="J467" s="407"/>
      <c r="K467" s="407"/>
      <c r="L467" s="407"/>
      <c r="M467" s="299"/>
      <c r="N467" s="300"/>
      <c r="O467" s="301"/>
      <c r="P467" s="567" t="str">
        <f>IF(共通入力!$N$3="","",共通入力!$N$3)</f>
        <v/>
      </c>
      <c r="Q467" s="568"/>
      <c r="R467" s="568"/>
      <c r="S467" s="568"/>
      <c r="T467" s="568"/>
      <c r="U467" s="568"/>
      <c r="V467" s="568"/>
      <c r="W467" s="568"/>
      <c r="X467" s="568"/>
      <c r="Y467" s="568"/>
      <c r="Z467" s="568"/>
      <c r="AA467" s="568"/>
      <c r="AB467" s="568"/>
      <c r="AC467" s="568"/>
      <c r="AD467" s="568"/>
      <c r="AE467" s="568"/>
      <c r="AF467" s="568"/>
      <c r="AG467" s="568"/>
      <c r="AH467" s="569"/>
    </row>
    <row r="468" spans="1:34" ht="15" customHeight="1" thickBot="1">
      <c r="A468" s="210"/>
      <c r="B468" s="210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  <c r="AC468" s="210"/>
      <c r="AD468" s="210"/>
      <c r="AE468" s="210"/>
      <c r="AF468" s="210"/>
      <c r="AG468" s="210"/>
      <c r="AH468" s="210"/>
    </row>
    <row r="469" spans="1:34" ht="18.75" customHeight="1">
      <c r="A469" s="971" t="s">
        <v>221</v>
      </c>
      <c r="B469" s="972"/>
      <c r="C469" s="972"/>
      <c r="D469" s="973"/>
      <c r="E469" s="974"/>
      <c r="F469" s="975"/>
      <c r="G469" s="975"/>
      <c r="H469" s="975"/>
      <c r="I469" s="975"/>
      <c r="J469" s="975"/>
      <c r="K469" s="975"/>
      <c r="L469" s="975"/>
      <c r="M469" s="975"/>
      <c r="N469" s="975"/>
      <c r="O469" s="975"/>
      <c r="P469" s="975"/>
      <c r="Q469" s="975"/>
      <c r="R469" s="975"/>
      <c r="S469" s="975"/>
      <c r="T469" s="975"/>
      <c r="U469" s="975"/>
      <c r="V469" s="975"/>
      <c r="W469" s="975"/>
      <c r="X469" s="975"/>
      <c r="Y469" s="1015" t="s">
        <v>258</v>
      </c>
      <c r="Z469" s="1016"/>
      <c r="AA469" s="1016"/>
      <c r="AB469" s="1016"/>
      <c r="AC469" s="1016"/>
      <c r="AD469" s="1016"/>
      <c r="AE469" s="1016"/>
      <c r="AF469" s="1016"/>
      <c r="AG469" s="1016"/>
      <c r="AH469" s="1017"/>
    </row>
    <row r="470" spans="1:34" ht="32.25" customHeight="1">
      <c r="A470" s="989" t="s">
        <v>220</v>
      </c>
      <c r="B470" s="990"/>
      <c r="C470" s="990"/>
      <c r="D470" s="991"/>
      <c r="E470" s="992" t="str">
        <f>IF('様式２(非食品)'!B30="","",'様式２(非食品)'!B30)</f>
        <v/>
      </c>
      <c r="F470" s="993"/>
      <c r="G470" s="993"/>
      <c r="H470" s="993"/>
      <c r="I470" s="993"/>
      <c r="J470" s="993"/>
      <c r="K470" s="993"/>
      <c r="L470" s="993"/>
      <c r="M470" s="993"/>
      <c r="N470" s="993"/>
      <c r="O470" s="993"/>
      <c r="P470" s="993"/>
      <c r="Q470" s="993"/>
      <c r="R470" s="993"/>
      <c r="S470" s="993"/>
      <c r="T470" s="993"/>
      <c r="U470" s="993"/>
      <c r="V470" s="993"/>
      <c r="W470" s="993"/>
      <c r="X470" s="993"/>
      <c r="Y470" s="1018"/>
      <c r="Z470" s="1019"/>
      <c r="AA470" s="1019"/>
      <c r="AB470" s="1019"/>
      <c r="AC470" s="1019"/>
      <c r="AD470" s="1019"/>
      <c r="AE470" s="1019"/>
      <c r="AF470" s="1019"/>
      <c r="AG470" s="1019"/>
      <c r="AH470" s="1020"/>
    </row>
    <row r="471" spans="1:34" ht="32.25" customHeight="1">
      <c r="A471" s="858" t="s">
        <v>248</v>
      </c>
      <c r="B471" s="859"/>
      <c r="C471" s="859"/>
      <c r="D471" s="860"/>
      <c r="E471" s="1021" t="s">
        <v>249</v>
      </c>
      <c r="F471" s="1022"/>
      <c r="G471" s="1022"/>
      <c r="H471" s="1022"/>
      <c r="I471" s="1022"/>
      <c r="J471" s="1022"/>
      <c r="K471" s="1022"/>
      <c r="L471" s="1022"/>
      <c r="M471" s="1022"/>
      <c r="N471" s="1022"/>
      <c r="O471" s="1022"/>
      <c r="P471" s="1023"/>
      <c r="Q471" s="1023"/>
      <c r="R471" s="1023"/>
      <c r="S471" s="1023"/>
      <c r="T471" s="1023"/>
      <c r="U471" s="1023"/>
      <c r="V471" s="1023"/>
      <c r="W471" s="1023"/>
      <c r="X471" s="1024"/>
      <c r="Y471" s="1025">
        <f>'様式２(非食品)'!A30</f>
        <v>23</v>
      </c>
      <c r="Z471" s="1026"/>
      <c r="AA471" s="1026"/>
      <c r="AB471" s="1026"/>
      <c r="AC471" s="1026"/>
      <c r="AD471" s="1026"/>
      <c r="AE471" s="1026"/>
      <c r="AF471" s="1026"/>
      <c r="AG471" s="1026"/>
      <c r="AH471" s="1027"/>
    </row>
    <row r="472" spans="1:34" ht="30" customHeight="1">
      <c r="A472" s="1031" t="s">
        <v>224</v>
      </c>
      <c r="B472" s="1032"/>
      <c r="C472" s="1032"/>
      <c r="D472" s="1033"/>
      <c r="E472" s="209" t="s">
        <v>218</v>
      </c>
      <c r="F472" s="1034"/>
      <c r="G472" s="1034"/>
      <c r="H472" s="1034"/>
      <c r="I472" s="1034"/>
      <c r="J472" s="1034"/>
      <c r="K472" s="1034"/>
      <c r="L472" s="1034"/>
      <c r="M472" s="1034"/>
      <c r="N472" s="1034"/>
      <c r="O472" s="1034"/>
      <c r="P472" s="1034"/>
      <c r="Q472" s="1034"/>
      <c r="R472" s="1034"/>
      <c r="S472" s="1034"/>
      <c r="T472" s="1034"/>
      <c r="U472" s="1034"/>
      <c r="V472" s="1034"/>
      <c r="W472" s="1034"/>
      <c r="X472" s="1035"/>
      <c r="Y472" s="1028"/>
      <c r="Z472" s="1029"/>
      <c r="AA472" s="1029"/>
      <c r="AB472" s="1029"/>
      <c r="AC472" s="1029"/>
      <c r="AD472" s="1029"/>
      <c r="AE472" s="1029"/>
      <c r="AF472" s="1029"/>
      <c r="AG472" s="1029"/>
      <c r="AH472" s="1030"/>
    </row>
    <row r="473" spans="1:34" ht="21" customHeight="1">
      <c r="A473" s="954" t="s">
        <v>212</v>
      </c>
      <c r="B473" s="955"/>
      <c r="C473" s="955"/>
      <c r="D473" s="956"/>
      <c r="E473" s="996"/>
      <c r="F473" s="997"/>
      <c r="G473" s="997"/>
      <c r="H473" s="997"/>
      <c r="I473" s="997"/>
      <c r="J473" s="997"/>
      <c r="K473" s="997"/>
      <c r="L473" s="997"/>
      <c r="M473" s="997"/>
      <c r="N473" s="997"/>
      <c r="O473" s="997"/>
      <c r="P473" s="997"/>
      <c r="Q473" s="997"/>
      <c r="R473" s="997"/>
      <c r="S473" s="997"/>
      <c r="T473" s="997"/>
      <c r="U473" s="997"/>
      <c r="V473" s="997"/>
      <c r="W473" s="997"/>
      <c r="X473" s="997"/>
      <c r="Y473" s="997"/>
      <c r="Z473" s="997"/>
      <c r="AA473" s="997"/>
      <c r="AB473" s="997"/>
      <c r="AC473" s="997"/>
      <c r="AD473" s="997"/>
      <c r="AE473" s="997"/>
      <c r="AF473" s="997"/>
      <c r="AG473" s="997"/>
      <c r="AH473" s="998"/>
    </row>
    <row r="474" spans="1:34" ht="21" customHeight="1">
      <c r="A474" s="957"/>
      <c r="B474" s="958"/>
      <c r="C474" s="958"/>
      <c r="D474" s="959"/>
      <c r="E474" s="999"/>
      <c r="F474" s="1000"/>
      <c r="G474" s="1000"/>
      <c r="H474" s="1000"/>
      <c r="I474" s="1000"/>
      <c r="J474" s="1000"/>
      <c r="K474" s="1000"/>
      <c r="L474" s="1000"/>
      <c r="M474" s="1000"/>
      <c r="N474" s="1000"/>
      <c r="O474" s="1000"/>
      <c r="P474" s="1000"/>
      <c r="Q474" s="1000"/>
      <c r="R474" s="1000"/>
      <c r="S474" s="1000"/>
      <c r="T474" s="1000"/>
      <c r="U474" s="1000"/>
      <c r="V474" s="1000"/>
      <c r="W474" s="1000"/>
      <c r="X474" s="1000"/>
      <c r="Y474" s="1000"/>
      <c r="Z474" s="1000"/>
      <c r="AA474" s="1000"/>
      <c r="AB474" s="1000"/>
      <c r="AC474" s="1000"/>
      <c r="AD474" s="1000"/>
      <c r="AE474" s="1000"/>
      <c r="AF474" s="1000"/>
      <c r="AG474" s="1000"/>
      <c r="AH474" s="1001"/>
    </row>
    <row r="475" spans="1:34" ht="21" customHeight="1">
      <c r="A475" s="989"/>
      <c r="B475" s="990"/>
      <c r="C475" s="990"/>
      <c r="D475" s="991"/>
      <c r="E475" s="1002"/>
      <c r="F475" s="1003"/>
      <c r="G475" s="1003"/>
      <c r="H475" s="1003"/>
      <c r="I475" s="1003"/>
      <c r="J475" s="1003"/>
      <c r="K475" s="1003"/>
      <c r="L475" s="1003"/>
      <c r="M475" s="1003"/>
      <c r="N475" s="1003"/>
      <c r="O475" s="1003"/>
      <c r="P475" s="1003"/>
      <c r="Q475" s="1003"/>
      <c r="R475" s="1003"/>
      <c r="S475" s="1003"/>
      <c r="T475" s="1003"/>
      <c r="U475" s="1003"/>
      <c r="V475" s="1003"/>
      <c r="W475" s="1003"/>
      <c r="X475" s="1003"/>
      <c r="Y475" s="1003"/>
      <c r="Z475" s="1003"/>
      <c r="AA475" s="1003"/>
      <c r="AB475" s="1003"/>
      <c r="AC475" s="1003"/>
      <c r="AD475" s="1003"/>
      <c r="AE475" s="1003"/>
      <c r="AF475" s="1003"/>
      <c r="AG475" s="1003"/>
      <c r="AH475" s="1004"/>
    </row>
    <row r="476" spans="1:34" ht="21" customHeight="1">
      <c r="A476" s="1005" t="s">
        <v>222</v>
      </c>
      <c r="B476" s="1006"/>
      <c r="C476" s="1006"/>
      <c r="D476" s="1007"/>
      <c r="E476" s="996"/>
      <c r="F476" s="997"/>
      <c r="G476" s="997"/>
      <c r="H476" s="997"/>
      <c r="I476" s="997"/>
      <c r="J476" s="997"/>
      <c r="K476" s="997"/>
      <c r="L476" s="997"/>
      <c r="M476" s="997"/>
      <c r="N476" s="997"/>
      <c r="O476" s="997"/>
      <c r="P476" s="997"/>
      <c r="Q476" s="997"/>
      <c r="R476" s="997"/>
      <c r="S476" s="997"/>
      <c r="T476" s="997"/>
      <c r="U476" s="997"/>
      <c r="V476" s="997"/>
      <c r="W476" s="997"/>
      <c r="X476" s="997"/>
      <c r="Y476" s="997"/>
      <c r="Z476" s="997"/>
      <c r="AA476" s="997"/>
      <c r="AB476" s="997"/>
      <c r="AC476" s="997"/>
      <c r="AD476" s="997"/>
      <c r="AE476" s="997"/>
      <c r="AF476" s="997"/>
      <c r="AG476" s="997"/>
      <c r="AH476" s="998"/>
    </row>
    <row r="477" spans="1:34" ht="21" customHeight="1">
      <c r="A477" s="1008"/>
      <c r="B477" s="1009"/>
      <c r="C477" s="1009"/>
      <c r="D477" s="1010"/>
      <c r="E477" s="1002"/>
      <c r="F477" s="1003"/>
      <c r="G477" s="1003"/>
      <c r="H477" s="1003"/>
      <c r="I477" s="1003"/>
      <c r="J477" s="1003"/>
      <c r="K477" s="1003"/>
      <c r="L477" s="1003"/>
      <c r="M477" s="1003"/>
      <c r="N477" s="1003"/>
      <c r="O477" s="1003"/>
      <c r="P477" s="1003"/>
      <c r="Q477" s="1003"/>
      <c r="R477" s="1003"/>
      <c r="S477" s="1003"/>
      <c r="T477" s="1003"/>
      <c r="U477" s="1003"/>
      <c r="V477" s="1003"/>
      <c r="W477" s="1003"/>
      <c r="X477" s="1003"/>
      <c r="Y477" s="1003"/>
      <c r="Z477" s="1003"/>
      <c r="AA477" s="1003"/>
      <c r="AB477" s="1003"/>
      <c r="AC477" s="1003"/>
      <c r="AD477" s="1003"/>
      <c r="AE477" s="1003"/>
      <c r="AF477" s="1003"/>
      <c r="AG477" s="1003"/>
      <c r="AH477" s="1004"/>
    </row>
    <row r="478" spans="1:34" ht="306.75" customHeight="1" thickBot="1">
      <c r="A478" s="1011" t="s">
        <v>250</v>
      </c>
      <c r="B478" s="1012"/>
      <c r="C478" s="1012"/>
      <c r="D478" s="1012"/>
      <c r="E478" s="1012"/>
      <c r="F478" s="1012"/>
      <c r="G478" s="1012"/>
      <c r="H478" s="1012"/>
      <c r="I478" s="1012"/>
      <c r="J478" s="1012"/>
      <c r="K478" s="1012"/>
      <c r="L478" s="1012"/>
      <c r="M478" s="1012"/>
      <c r="N478" s="1012"/>
      <c r="O478" s="1012"/>
      <c r="P478" s="1012"/>
      <c r="Q478" s="1012"/>
      <c r="R478" s="1012"/>
      <c r="S478" s="1012"/>
      <c r="T478" s="1012"/>
      <c r="U478" s="1012"/>
      <c r="V478" s="1012"/>
      <c r="W478" s="1012"/>
      <c r="X478" s="1012"/>
      <c r="Y478" s="1012"/>
      <c r="Z478" s="1012"/>
      <c r="AA478" s="1012"/>
      <c r="AB478" s="1012"/>
      <c r="AC478" s="1012"/>
      <c r="AD478" s="1012"/>
      <c r="AE478" s="1012"/>
      <c r="AF478" s="1012"/>
      <c r="AG478" s="1012"/>
      <c r="AH478" s="1013"/>
    </row>
    <row r="479" spans="1:34" ht="20.100000000000001" customHeight="1">
      <c r="A479" s="1014"/>
      <c r="B479" s="1014"/>
      <c r="C479" s="1014"/>
      <c r="D479" s="1014"/>
      <c r="E479" s="1014"/>
      <c r="F479" s="1014"/>
      <c r="G479" s="1014"/>
      <c r="H479" s="1014"/>
      <c r="I479" s="1014"/>
      <c r="J479" s="1014"/>
      <c r="K479" s="1014"/>
      <c r="L479" s="1014"/>
      <c r="M479" s="1014"/>
      <c r="N479" s="1014"/>
      <c r="O479" s="1014"/>
      <c r="P479" s="1014"/>
      <c r="Q479" s="1014"/>
      <c r="R479" s="1014"/>
      <c r="S479" s="1014"/>
      <c r="T479" s="1014"/>
      <c r="U479" s="1014"/>
      <c r="V479" s="1014"/>
      <c r="W479" s="1014"/>
      <c r="X479" s="1014"/>
      <c r="Y479" s="1014"/>
      <c r="Z479" s="1014"/>
      <c r="AA479" s="1014"/>
      <c r="AB479" s="1014"/>
      <c r="AC479" s="1014"/>
      <c r="AD479" s="1014"/>
      <c r="AE479" s="1014"/>
      <c r="AF479" s="1014"/>
      <c r="AG479" s="1014"/>
      <c r="AH479" s="1014"/>
    </row>
    <row r="480" spans="1:34" ht="21" customHeight="1">
      <c r="A480" s="995" t="s">
        <v>194</v>
      </c>
      <c r="B480" s="995"/>
      <c r="C480" s="995"/>
      <c r="D480" s="995"/>
      <c r="E480" s="995"/>
      <c r="F480" s="995"/>
      <c r="G480" s="995"/>
      <c r="H480" s="995"/>
      <c r="I480" s="995"/>
      <c r="J480" s="995"/>
      <c r="K480" s="995"/>
      <c r="L480" s="995"/>
      <c r="M480" s="995"/>
      <c r="N480" s="995"/>
      <c r="O480" s="995"/>
      <c r="P480" s="995"/>
      <c r="Q480" s="995"/>
      <c r="R480" s="995"/>
      <c r="S480" s="995"/>
      <c r="T480" s="995"/>
      <c r="U480" s="995"/>
      <c r="V480" s="995"/>
      <c r="W480" s="995"/>
      <c r="X480" s="995"/>
      <c r="Y480" s="995"/>
      <c r="Z480" s="995"/>
      <c r="AA480" s="995"/>
      <c r="AB480" s="995"/>
      <c r="AC480" s="995"/>
      <c r="AD480" s="995"/>
      <c r="AE480" s="995"/>
      <c r="AF480" s="995"/>
      <c r="AG480" s="995"/>
      <c r="AH480" s="995"/>
    </row>
    <row r="481" spans="1:34" ht="20.100000000000001" customHeight="1">
      <c r="A481" s="208"/>
      <c r="B481" s="207" t="s">
        <v>193</v>
      </c>
      <c r="C481" s="207" t="s">
        <v>192</v>
      </c>
      <c r="D481" s="207"/>
      <c r="E481" s="207"/>
      <c r="F481" s="207"/>
      <c r="G481" s="208"/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</row>
    <row r="482" spans="1:34" ht="15" customHeight="1">
      <c r="A482" s="207"/>
      <c r="B482" s="207" t="s">
        <v>191</v>
      </c>
      <c r="C482" s="207" t="s">
        <v>246</v>
      </c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  <c r="V482" s="207"/>
      <c r="W482" s="207"/>
      <c r="X482" s="207"/>
      <c r="Y482" s="207"/>
      <c r="Z482" s="207"/>
      <c r="AA482" s="207"/>
      <c r="AB482" s="207"/>
      <c r="AC482" s="207"/>
      <c r="AD482" s="207"/>
      <c r="AE482" s="207"/>
      <c r="AF482" s="207"/>
      <c r="AG482" s="207"/>
      <c r="AH482" s="207"/>
    </row>
    <row r="483" spans="1:34" ht="15" customHeight="1">
      <c r="C483" s="207" t="s">
        <v>247</v>
      </c>
    </row>
    <row r="484" spans="1:34" ht="20.100000000000001" customHeight="1">
      <c r="A484" s="235" t="s">
        <v>266</v>
      </c>
      <c r="B484" s="236"/>
      <c r="C484" s="236"/>
    </row>
    <row r="485" spans="1:34" ht="13.8" thickBot="1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</row>
    <row r="486" spans="1:34" s="33" customFormat="1" ht="25.05" customHeight="1" thickTop="1" thickBot="1">
      <c r="M486" s="400" t="s">
        <v>63</v>
      </c>
      <c r="N486" s="401"/>
      <c r="O486" s="402"/>
      <c r="P486" s="375" t="s">
        <v>322</v>
      </c>
      <c r="Q486" s="376"/>
      <c r="R486" s="376"/>
      <c r="S486" s="376"/>
      <c r="T486" s="376"/>
      <c r="U486" s="376"/>
      <c r="V486" s="376"/>
      <c r="W486" s="376"/>
      <c r="X486" s="377"/>
      <c r="Y486" s="412" t="s">
        <v>62</v>
      </c>
      <c r="Z486" s="413"/>
      <c r="AA486" s="414"/>
      <c r="AB486" s="453"/>
      <c r="AC486" s="383"/>
      <c r="AD486" s="71" t="s">
        <v>61</v>
      </c>
      <c r="AE486" s="383"/>
      <c r="AF486" s="383"/>
      <c r="AG486" s="451" t="s">
        <v>60</v>
      </c>
      <c r="AH486" s="452"/>
    </row>
    <row r="487" spans="1:34" s="33" customFormat="1" ht="15.75" customHeight="1">
      <c r="A487" s="296" t="s">
        <v>59</v>
      </c>
      <c r="B487" s="297"/>
      <c r="C487" s="298"/>
      <c r="D487" s="404" t="str">
        <f>IF(共通入力!$D$2="","",共通入力!$D$2)</f>
        <v/>
      </c>
      <c r="E487" s="404"/>
      <c r="F487" s="404"/>
      <c r="G487" s="404"/>
      <c r="H487" s="404"/>
      <c r="I487" s="404"/>
      <c r="J487" s="404"/>
      <c r="K487" s="404"/>
      <c r="L487" s="404"/>
      <c r="M487" s="296" t="s">
        <v>58</v>
      </c>
      <c r="N487" s="297"/>
      <c r="O487" s="298"/>
      <c r="P487" s="966" t="s">
        <v>57</v>
      </c>
      <c r="Q487" s="967"/>
      <c r="R487" s="968"/>
      <c r="S487" s="381" t="str">
        <f>IF(共通入力!$Q$2="","",共通入力!$Q$2)</f>
        <v/>
      </c>
      <c r="T487" s="969"/>
      <c r="U487" s="969"/>
      <c r="V487" s="969"/>
      <c r="W487" s="969"/>
      <c r="X487" s="969"/>
      <c r="Y487" s="969"/>
      <c r="Z487" s="969"/>
      <c r="AA487" s="969"/>
      <c r="AB487" s="969"/>
      <c r="AC487" s="969"/>
      <c r="AD487" s="969"/>
      <c r="AE487" s="969"/>
      <c r="AF487" s="969"/>
      <c r="AG487" s="969"/>
      <c r="AH487" s="970"/>
    </row>
    <row r="488" spans="1:34" s="33" customFormat="1" ht="33" customHeight="1" thickBot="1">
      <c r="A488" s="299"/>
      <c r="B488" s="300"/>
      <c r="C488" s="301"/>
      <c r="D488" s="407"/>
      <c r="E488" s="407"/>
      <c r="F488" s="407"/>
      <c r="G488" s="407"/>
      <c r="H488" s="407"/>
      <c r="I488" s="407"/>
      <c r="J488" s="407"/>
      <c r="K488" s="407"/>
      <c r="L488" s="407"/>
      <c r="M488" s="299"/>
      <c r="N488" s="300"/>
      <c r="O488" s="301"/>
      <c r="P488" s="567" t="str">
        <f>IF(共通入力!$N$3="","",共通入力!$N$3)</f>
        <v/>
      </c>
      <c r="Q488" s="568"/>
      <c r="R488" s="568"/>
      <c r="S488" s="568"/>
      <c r="T488" s="568"/>
      <c r="U488" s="568"/>
      <c r="V488" s="568"/>
      <c r="W488" s="568"/>
      <c r="X488" s="568"/>
      <c r="Y488" s="568"/>
      <c r="Z488" s="568"/>
      <c r="AA488" s="568"/>
      <c r="AB488" s="568"/>
      <c r="AC488" s="568"/>
      <c r="AD488" s="568"/>
      <c r="AE488" s="568"/>
      <c r="AF488" s="568"/>
      <c r="AG488" s="568"/>
      <c r="AH488" s="569"/>
    </row>
    <row r="489" spans="1:34" ht="15" customHeight="1" thickBot="1">
      <c r="A489" s="210"/>
      <c r="B489" s="210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0"/>
      <c r="AD489" s="210"/>
      <c r="AE489" s="210"/>
      <c r="AF489" s="210"/>
      <c r="AG489" s="210"/>
      <c r="AH489" s="210"/>
    </row>
    <row r="490" spans="1:34" ht="18.75" customHeight="1">
      <c r="A490" s="971" t="s">
        <v>221</v>
      </c>
      <c r="B490" s="972"/>
      <c r="C490" s="972"/>
      <c r="D490" s="973"/>
      <c r="E490" s="974"/>
      <c r="F490" s="975"/>
      <c r="G490" s="975"/>
      <c r="H490" s="975"/>
      <c r="I490" s="975"/>
      <c r="J490" s="975"/>
      <c r="K490" s="975"/>
      <c r="L490" s="975"/>
      <c r="M490" s="975"/>
      <c r="N490" s="975"/>
      <c r="O490" s="975"/>
      <c r="P490" s="975"/>
      <c r="Q490" s="975"/>
      <c r="R490" s="975"/>
      <c r="S490" s="975"/>
      <c r="T490" s="975"/>
      <c r="U490" s="975"/>
      <c r="V490" s="975"/>
      <c r="W490" s="975"/>
      <c r="X490" s="975"/>
      <c r="Y490" s="1015" t="s">
        <v>258</v>
      </c>
      <c r="Z490" s="1016"/>
      <c r="AA490" s="1016"/>
      <c r="AB490" s="1016"/>
      <c r="AC490" s="1016"/>
      <c r="AD490" s="1016"/>
      <c r="AE490" s="1016"/>
      <c r="AF490" s="1016"/>
      <c r="AG490" s="1016"/>
      <c r="AH490" s="1017"/>
    </row>
    <row r="491" spans="1:34" ht="32.25" customHeight="1">
      <c r="A491" s="989" t="s">
        <v>220</v>
      </c>
      <c r="B491" s="990"/>
      <c r="C491" s="990"/>
      <c r="D491" s="991"/>
      <c r="E491" s="992" t="str">
        <f>IF('様式２(非食品)'!B31="","",'様式２(非食品)'!B31)</f>
        <v/>
      </c>
      <c r="F491" s="993"/>
      <c r="G491" s="993"/>
      <c r="H491" s="993"/>
      <c r="I491" s="993"/>
      <c r="J491" s="993"/>
      <c r="K491" s="993"/>
      <c r="L491" s="993"/>
      <c r="M491" s="993"/>
      <c r="N491" s="993"/>
      <c r="O491" s="993"/>
      <c r="P491" s="993"/>
      <c r="Q491" s="993"/>
      <c r="R491" s="993"/>
      <c r="S491" s="993"/>
      <c r="T491" s="993"/>
      <c r="U491" s="993"/>
      <c r="V491" s="993"/>
      <c r="W491" s="993"/>
      <c r="X491" s="993"/>
      <c r="Y491" s="1018"/>
      <c r="Z491" s="1019"/>
      <c r="AA491" s="1019"/>
      <c r="AB491" s="1019"/>
      <c r="AC491" s="1019"/>
      <c r="AD491" s="1019"/>
      <c r="AE491" s="1019"/>
      <c r="AF491" s="1019"/>
      <c r="AG491" s="1019"/>
      <c r="AH491" s="1020"/>
    </row>
    <row r="492" spans="1:34" ht="32.25" customHeight="1">
      <c r="A492" s="858" t="s">
        <v>248</v>
      </c>
      <c r="B492" s="859"/>
      <c r="C492" s="859"/>
      <c r="D492" s="860"/>
      <c r="E492" s="1021" t="s">
        <v>249</v>
      </c>
      <c r="F492" s="1022"/>
      <c r="G492" s="1022"/>
      <c r="H492" s="1022"/>
      <c r="I492" s="1022"/>
      <c r="J492" s="1022"/>
      <c r="K492" s="1022"/>
      <c r="L492" s="1022"/>
      <c r="M492" s="1022"/>
      <c r="N492" s="1022"/>
      <c r="O492" s="1022"/>
      <c r="P492" s="1023"/>
      <c r="Q492" s="1023"/>
      <c r="R492" s="1023"/>
      <c r="S492" s="1023"/>
      <c r="T492" s="1023"/>
      <c r="U492" s="1023"/>
      <c r="V492" s="1023"/>
      <c r="W492" s="1023"/>
      <c r="X492" s="1024"/>
      <c r="Y492" s="1025">
        <f>'様式２(非食品)'!A31</f>
        <v>24</v>
      </c>
      <c r="Z492" s="1026"/>
      <c r="AA492" s="1026"/>
      <c r="AB492" s="1026"/>
      <c r="AC492" s="1026"/>
      <c r="AD492" s="1026"/>
      <c r="AE492" s="1026"/>
      <c r="AF492" s="1026"/>
      <c r="AG492" s="1026"/>
      <c r="AH492" s="1027"/>
    </row>
    <row r="493" spans="1:34" ht="30" customHeight="1">
      <c r="A493" s="1031" t="s">
        <v>224</v>
      </c>
      <c r="B493" s="1032"/>
      <c r="C493" s="1032"/>
      <c r="D493" s="1033"/>
      <c r="E493" s="209" t="s">
        <v>218</v>
      </c>
      <c r="F493" s="1034"/>
      <c r="G493" s="1034"/>
      <c r="H493" s="1034"/>
      <c r="I493" s="1034"/>
      <c r="J493" s="1034"/>
      <c r="K493" s="1034"/>
      <c r="L493" s="1034"/>
      <c r="M493" s="1034"/>
      <c r="N493" s="1034"/>
      <c r="O493" s="1034"/>
      <c r="P493" s="1034"/>
      <c r="Q493" s="1034"/>
      <c r="R493" s="1034"/>
      <c r="S493" s="1034"/>
      <c r="T493" s="1034"/>
      <c r="U493" s="1034"/>
      <c r="V493" s="1034"/>
      <c r="W493" s="1034"/>
      <c r="X493" s="1035"/>
      <c r="Y493" s="1028"/>
      <c r="Z493" s="1029"/>
      <c r="AA493" s="1029"/>
      <c r="AB493" s="1029"/>
      <c r="AC493" s="1029"/>
      <c r="AD493" s="1029"/>
      <c r="AE493" s="1029"/>
      <c r="AF493" s="1029"/>
      <c r="AG493" s="1029"/>
      <c r="AH493" s="1030"/>
    </row>
    <row r="494" spans="1:34" ht="21" customHeight="1">
      <c r="A494" s="954" t="s">
        <v>212</v>
      </c>
      <c r="B494" s="955"/>
      <c r="C494" s="955"/>
      <c r="D494" s="956"/>
      <c r="E494" s="996"/>
      <c r="F494" s="997"/>
      <c r="G494" s="997"/>
      <c r="H494" s="997"/>
      <c r="I494" s="997"/>
      <c r="J494" s="997"/>
      <c r="K494" s="997"/>
      <c r="L494" s="997"/>
      <c r="M494" s="997"/>
      <c r="N494" s="997"/>
      <c r="O494" s="997"/>
      <c r="P494" s="997"/>
      <c r="Q494" s="997"/>
      <c r="R494" s="997"/>
      <c r="S494" s="997"/>
      <c r="T494" s="997"/>
      <c r="U494" s="997"/>
      <c r="V494" s="997"/>
      <c r="W494" s="997"/>
      <c r="X494" s="997"/>
      <c r="Y494" s="997"/>
      <c r="Z494" s="997"/>
      <c r="AA494" s="997"/>
      <c r="AB494" s="997"/>
      <c r="AC494" s="997"/>
      <c r="AD494" s="997"/>
      <c r="AE494" s="997"/>
      <c r="AF494" s="997"/>
      <c r="AG494" s="997"/>
      <c r="AH494" s="998"/>
    </row>
    <row r="495" spans="1:34" ht="21" customHeight="1">
      <c r="A495" s="957"/>
      <c r="B495" s="958"/>
      <c r="C495" s="958"/>
      <c r="D495" s="959"/>
      <c r="E495" s="999"/>
      <c r="F495" s="1000"/>
      <c r="G495" s="1000"/>
      <c r="H495" s="1000"/>
      <c r="I495" s="1000"/>
      <c r="J495" s="1000"/>
      <c r="K495" s="1000"/>
      <c r="L495" s="1000"/>
      <c r="M495" s="1000"/>
      <c r="N495" s="1000"/>
      <c r="O495" s="1000"/>
      <c r="P495" s="1000"/>
      <c r="Q495" s="1000"/>
      <c r="R495" s="1000"/>
      <c r="S495" s="1000"/>
      <c r="T495" s="1000"/>
      <c r="U495" s="1000"/>
      <c r="V495" s="1000"/>
      <c r="W495" s="1000"/>
      <c r="X495" s="1000"/>
      <c r="Y495" s="1000"/>
      <c r="Z495" s="1000"/>
      <c r="AA495" s="1000"/>
      <c r="AB495" s="1000"/>
      <c r="AC495" s="1000"/>
      <c r="AD495" s="1000"/>
      <c r="AE495" s="1000"/>
      <c r="AF495" s="1000"/>
      <c r="AG495" s="1000"/>
      <c r="AH495" s="1001"/>
    </row>
    <row r="496" spans="1:34" ht="21" customHeight="1">
      <c r="A496" s="989"/>
      <c r="B496" s="990"/>
      <c r="C496" s="990"/>
      <c r="D496" s="991"/>
      <c r="E496" s="1002"/>
      <c r="F496" s="1003"/>
      <c r="G496" s="1003"/>
      <c r="H496" s="1003"/>
      <c r="I496" s="1003"/>
      <c r="J496" s="1003"/>
      <c r="K496" s="1003"/>
      <c r="L496" s="1003"/>
      <c r="M496" s="1003"/>
      <c r="N496" s="1003"/>
      <c r="O496" s="1003"/>
      <c r="P496" s="1003"/>
      <c r="Q496" s="1003"/>
      <c r="R496" s="1003"/>
      <c r="S496" s="1003"/>
      <c r="T496" s="1003"/>
      <c r="U496" s="1003"/>
      <c r="V496" s="1003"/>
      <c r="W496" s="1003"/>
      <c r="X496" s="1003"/>
      <c r="Y496" s="1003"/>
      <c r="Z496" s="1003"/>
      <c r="AA496" s="1003"/>
      <c r="AB496" s="1003"/>
      <c r="AC496" s="1003"/>
      <c r="AD496" s="1003"/>
      <c r="AE496" s="1003"/>
      <c r="AF496" s="1003"/>
      <c r="AG496" s="1003"/>
      <c r="AH496" s="1004"/>
    </row>
    <row r="497" spans="1:34" ht="21" customHeight="1">
      <c r="A497" s="1005" t="s">
        <v>222</v>
      </c>
      <c r="B497" s="1006"/>
      <c r="C497" s="1006"/>
      <c r="D497" s="1007"/>
      <c r="E497" s="996"/>
      <c r="F497" s="997"/>
      <c r="G497" s="997"/>
      <c r="H497" s="997"/>
      <c r="I497" s="997"/>
      <c r="J497" s="997"/>
      <c r="K497" s="997"/>
      <c r="L497" s="997"/>
      <c r="M497" s="997"/>
      <c r="N497" s="997"/>
      <c r="O497" s="997"/>
      <c r="P497" s="997"/>
      <c r="Q497" s="997"/>
      <c r="R497" s="997"/>
      <c r="S497" s="997"/>
      <c r="T497" s="997"/>
      <c r="U497" s="997"/>
      <c r="V497" s="997"/>
      <c r="W497" s="997"/>
      <c r="X497" s="997"/>
      <c r="Y497" s="997"/>
      <c r="Z497" s="997"/>
      <c r="AA497" s="997"/>
      <c r="AB497" s="997"/>
      <c r="AC497" s="997"/>
      <c r="AD497" s="997"/>
      <c r="AE497" s="997"/>
      <c r="AF497" s="997"/>
      <c r="AG497" s="997"/>
      <c r="AH497" s="998"/>
    </row>
    <row r="498" spans="1:34" ht="21" customHeight="1">
      <c r="A498" s="1008"/>
      <c r="B498" s="1009"/>
      <c r="C498" s="1009"/>
      <c r="D498" s="1010"/>
      <c r="E498" s="1002"/>
      <c r="F498" s="1003"/>
      <c r="G498" s="1003"/>
      <c r="H498" s="1003"/>
      <c r="I498" s="1003"/>
      <c r="J498" s="1003"/>
      <c r="K498" s="1003"/>
      <c r="L498" s="1003"/>
      <c r="M498" s="1003"/>
      <c r="N498" s="1003"/>
      <c r="O498" s="1003"/>
      <c r="P498" s="1003"/>
      <c r="Q498" s="1003"/>
      <c r="R498" s="1003"/>
      <c r="S498" s="1003"/>
      <c r="T498" s="1003"/>
      <c r="U498" s="1003"/>
      <c r="V498" s="1003"/>
      <c r="W498" s="1003"/>
      <c r="X498" s="1003"/>
      <c r="Y498" s="1003"/>
      <c r="Z498" s="1003"/>
      <c r="AA498" s="1003"/>
      <c r="AB498" s="1003"/>
      <c r="AC498" s="1003"/>
      <c r="AD498" s="1003"/>
      <c r="AE498" s="1003"/>
      <c r="AF498" s="1003"/>
      <c r="AG498" s="1003"/>
      <c r="AH498" s="1004"/>
    </row>
    <row r="499" spans="1:34" ht="306.75" customHeight="1" thickBot="1">
      <c r="A499" s="1011" t="s">
        <v>250</v>
      </c>
      <c r="B499" s="1012"/>
      <c r="C499" s="1012"/>
      <c r="D499" s="1012"/>
      <c r="E499" s="1012"/>
      <c r="F499" s="1012"/>
      <c r="G499" s="1012"/>
      <c r="H499" s="1012"/>
      <c r="I499" s="1012"/>
      <c r="J499" s="1012"/>
      <c r="K499" s="1012"/>
      <c r="L499" s="1012"/>
      <c r="M499" s="1012"/>
      <c r="N499" s="1012"/>
      <c r="O499" s="1012"/>
      <c r="P499" s="1012"/>
      <c r="Q499" s="1012"/>
      <c r="R499" s="1012"/>
      <c r="S499" s="1012"/>
      <c r="T499" s="1012"/>
      <c r="U499" s="1012"/>
      <c r="V499" s="1012"/>
      <c r="W499" s="1012"/>
      <c r="X499" s="1012"/>
      <c r="Y499" s="1012"/>
      <c r="Z499" s="1012"/>
      <c r="AA499" s="1012"/>
      <c r="AB499" s="1012"/>
      <c r="AC499" s="1012"/>
      <c r="AD499" s="1012"/>
      <c r="AE499" s="1012"/>
      <c r="AF499" s="1012"/>
      <c r="AG499" s="1012"/>
      <c r="AH499" s="1013"/>
    </row>
    <row r="500" spans="1:34" ht="20.100000000000001" customHeight="1">
      <c r="A500" s="1014"/>
      <c r="B500" s="1014"/>
      <c r="C500" s="1014"/>
      <c r="D500" s="1014"/>
      <c r="E500" s="1014"/>
      <c r="F500" s="1014"/>
      <c r="G500" s="1014"/>
      <c r="H500" s="1014"/>
      <c r="I500" s="1014"/>
      <c r="J500" s="1014"/>
      <c r="K500" s="1014"/>
      <c r="L500" s="1014"/>
      <c r="M500" s="1014"/>
      <c r="N500" s="1014"/>
      <c r="O500" s="1014"/>
      <c r="P500" s="1014"/>
      <c r="Q500" s="1014"/>
      <c r="R500" s="1014"/>
      <c r="S500" s="1014"/>
      <c r="T500" s="1014"/>
      <c r="U500" s="1014"/>
      <c r="V500" s="1014"/>
      <c r="W500" s="1014"/>
      <c r="X500" s="1014"/>
      <c r="Y500" s="1014"/>
      <c r="Z500" s="1014"/>
      <c r="AA500" s="1014"/>
      <c r="AB500" s="1014"/>
      <c r="AC500" s="1014"/>
      <c r="AD500" s="1014"/>
      <c r="AE500" s="1014"/>
      <c r="AF500" s="1014"/>
      <c r="AG500" s="1014"/>
      <c r="AH500" s="1014"/>
    </row>
    <row r="501" spans="1:34" ht="21" customHeight="1">
      <c r="A501" s="995" t="s">
        <v>194</v>
      </c>
      <c r="B501" s="995"/>
      <c r="C501" s="995"/>
      <c r="D501" s="995"/>
      <c r="E501" s="995"/>
      <c r="F501" s="995"/>
      <c r="G501" s="995"/>
      <c r="H501" s="995"/>
      <c r="I501" s="995"/>
      <c r="J501" s="995"/>
      <c r="K501" s="995"/>
      <c r="L501" s="995"/>
      <c r="M501" s="995"/>
      <c r="N501" s="995"/>
      <c r="O501" s="995"/>
      <c r="P501" s="995"/>
      <c r="Q501" s="995"/>
      <c r="R501" s="995"/>
      <c r="S501" s="995"/>
      <c r="T501" s="995"/>
      <c r="U501" s="995"/>
      <c r="V501" s="995"/>
      <c r="W501" s="995"/>
      <c r="X501" s="995"/>
      <c r="Y501" s="995"/>
      <c r="Z501" s="995"/>
      <c r="AA501" s="995"/>
      <c r="AB501" s="995"/>
      <c r="AC501" s="995"/>
      <c r="AD501" s="995"/>
      <c r="AE501" s="995"/>
      <c r="AF501" s="995"/>
      <c r="AG501" s="995"/>
      <c r="AH501" s="995"/>
    </row>
    <row r="502" spans="1:34" ht="20.100000000000001" customHeight="1">
      <c r="A502" s="208"/>
      <c r="B502" s="207" t="s">
        <v>193</v>
      </c>
      <c r="C502" s="207" t="s">
        <v>192</v>
      </c>
      <c r="D502" s="207"/>
      <c r="E502" s="207"/>
      <c r="F502" s="207"/>
      <c r="G502" s="208"/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</row>
    <row r="503" spans="1:34" ht="15" customHeight="1">
      <c r="A503" s="207"/>
      <c r="B503" s="207" t="s">
        <v>191</v>
      </c>
      <c r="C503" s="207" t="s">
        <v>246</v>
      </c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  <c r="V503" s="207"/>
      <c r="W503" s="207"/>
      <c r="X503" s="207"/>
      <c r="Y503" s="207"/>
      <c r="Z503" s="207"/>
      <c r="AA503" s="207"/>
      <c r="AB503" s="207"/>
      <c r="AC503" s="207"/>
      <c r="AD503" s="207"/>
      <c r="AE503" s="207"/>
      <c r="AF503" s="207"/>
      <c r="AG503" s="207"/>
      <c r="AH503" s="207"/>
    </row>
    <row r="504" spans="1:34" ht="15" customHeight="1">
      <c r="C504" s="207" t="s">
        <v>247</v>
      </c>
    </row>
    <row r="505" spans="1:34" ht="20.100000000000001" customHeight="1">
      <c r="A505" s="235" t="s">
        <v>266</v>
      </c>
      <c r="B505" s="236"/>
      <c r="C505" s="236"/>
    </row>
    <row r="506" spans="1:34" ht="13.8" thickBot="1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</row>
    <row r="507" spans="1:34" s="33" customFormat="1" ht="25.05" customHeight="1" thickTop="1" thickBot="1">
      <c r="M507" s="400" t="s">
        <v>63</v>
      </c>
      <c r="N507" s="401"/>
      <c r="O507" s="402"/>
      <c r="P507" s="375" t="s">
        <v>322</v>
      </c>
      <c r="Q507" s="376"/>
      <c r="R507" s="376"/>
      <c r="S507" s="376"/>
      <c r="T507" s="376"/>
      <c r="U507" s="376"/>
      <c r="V507" s="376"/>
      <c r="W507" s="376"/>
      <c r="X507" s="377"/>
      <c r="Y507" s="412" t="s">
        <v>62</v>
      </c>
      <c r="Z507" s="413"/>
      <c r="AA507" s="414"/>
      <c r="AB507" s="453"/>
      <c r="AC507" s="383"/>
      <c r="AD507" s="71" t="s">
        <v>61</v>
      </c>
      <c r="AE507" s="383"/>
      <c r="AF507" s="383"/>
      <c r="AG507" s="451" t="s">
        <v>60</v>
      </c>
      <c r="AH507" s="452"/>
    </row>
    <row r="508" spans="1:34" s="33" customFormat="1" ht="15.75" customHeight="1">
      <c r="A508" s="296" t="s">
        <v>59</v>
      </c>
      <c r="B508" s="297"/>
      <c r="C508" s="298"/>
      <c r="D508" s="404" t="str">
        <f>IF(共通入力!$D$2="","",共通入力!$D$2)</f>
        <v/>
      </c>
      <c r="E508" s="404"/>
      <c r="F508" s="404"/>
      <c r="G508" s="404"/>
      <c r="H508" s="404"/>
      <c r="I508" s="404"/>
      <c r="J508" s="404"/>
      <c r="K508" s="404"/>
      <c r="L508" s="404"/>
      <c r="M508" s="296" t="s">
        <v>58</v>
      </c>
      <c r="N508" s="297"/>
      <c r="O508" s="298"/>
      <c r="P508" s="966" t="s">
        <v>57</v>
      </c>
      <c r="Q508" s="967"/>
      <c r="R508" s="968"/>
      <c r="S508" s="381" t="str">
        <f>IF(共通入力!$Q$2="","",共通入力!$Q$2)</f>
        <v/>
      </c>
      <c r="T508" s="969"/>
      <c r="U508" s="969"/>
      <c r="V508" s="969"/>
      <c r="W508" s="969"/>
      <c r="X508" s="969"/>
      <c r="Y508" s="969"/>
      <c r="Z508" s="969"/>
      <c r="AA508" s="969"/>
      <c r="AB508" s="969"/>
      <c r="AC508" s="969"/>
      <c r="AD508" s="969"/>
      <c r="AE508" s="969"/>
      <c r="AF508" s="969"/>
      <c r="AG508" s="969"/>
      <c r="AH508" s="970"/>
    </row>
    <row r="509" spans="1:34" s="33" customFormat="1" ht="33" customHeight="1" thickBot="1">
      <c r="A509" s="299"/>
      <c r="B509" s="300"/>
      <c r="C509" s="301"/>
      <c r="D509" s="407"/>
      <c r="E509" s="407"/>
      <c r="F509" s="407"/>
      <c r="G509" s="407"/>
      <c r="H509" s="407"/>
      <c r="I509" s="407"/>
      <c r="J509" s="407"/>
      <c r="K509" s="407"/>
      <c r="L509" s="407"/>
      <c r="M509" s="299"/>
      <c r="N509" s="300"/>
      <c r="O509" s="301"/>
      <c r="P509" s="567" t="str">
        <f>IF(共通入力!$N$3="","",共通入力!$N$3)</f>
        <v/>
      </c>
      <c r="Q509" s="568"/>
      <c r="R509" s="568"/>
      <c r="S509" s="568"/>
      <c r="T509" s="568"/>
      <c r="U509" s="568"/>
      <c r="V509" s="568"/>
      <c r="W509" s="568"/>
      <c r="X509" s="568"/>
      <c r="Y509" s="568"/>
      <c r="Z509" s="568"/>
      <c r="AA509" s="568"/>
      <c r="AB509" s="568"/>
      <c r="AC509" s="568"/>
      <c r="AD509" s="568"/>
      <c r="AE509" s="568"/>
      <c r="AF509" s="568"/>
      <c r="AG509" s="568"/>
      <c r="AH509" s="569"/>
    </row>
    <row r="510" spans="1:34" ht="15" customHeight="1" thickBot="1">
      <c r="A510" s="210"/>
      <c r="B510" s="210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0"/>
      <c r="AD510" s="210"/>
      <c r="AE510" s="210"/>
      <c r="AF510" s="210"/>
      <c r="AG510" s="210"/>
      <c r="AH510" s="210"/>
    </row>
    <row r="511" spans="1:34" ht="18.75" customHeight="1">
      <c r="A511" s="971" t="s">
        <v>221</v>
      </c>
      <c r="B511" s="972"/>
      <c r="C511" s="972"/>
      <c r="D511" s="973"/>
      <c r="E511" s="974"/>
      <c r="F511" s="975"/>
      <c r="G511" s="975"/>
      <c r="H511" s="975"/>
      <c r="I511" s="975"/>
      <c r="J511" s="975"/>
      <c r="K511" s="975"/>
      <c r="L511" s="975"/>
      <c r="M511" s="975"/>
      <c r="N511" s="975"/>
      <c r="O511" s="975"/>
      <c r="P511" s="975"/>
      <c r="Q511" s="975"/>
      <c r="R511" s="975"/>
      <c r="S511" s="975"/>
      <c r="T511" s="975"/>
      <c r="U511" s="975"/>
      <c r="V511" s="975"/>
      <c r="W511" s="975"/>
      <c r="X511" s="975"/>
      <c r="Y511" s="1015" t="s">
        <v>258</v>
      </c>
      <c r="Z511" s="1016"/>
      <c r="AA511" s="1016"/>
      <c r="AB511" s="1016"/>
      <c r="AC511" s="1016"/>
      <c r="AD511" s="1016"/>
      <c r="AE511" s="1016"/>
      <c r="AF511" s="1016"/>
      <c r="AG511" s="1016"/>
      <c r="AH511" s="1017"/>
    </row>
    <row r="512" spans="1:34" ht="32.25" customHeight="1">
      <c r="A512" s="989" t="s">
        <v>220</v>
      </c>
      <c r="B512" s="990"/>
      <c r="C512" s="990"/>
      <c r="D512" s="991"/>
      <c r="E512" s="992" t="str">
        <f>IF('様式２(非食品)'!B32="","",'様式２(非食品)'!B32)</f>
        <v/>
      </c>
      <c r="F512" s="993"/>
      <c r="G512" s="993"/>
      <c r="H512" s="993"/>
      <c r="I512" s="993"/>
      <c r="J512" s="993"/>
      <c r="K512" s="993"/>
      <c r="L512" s="993"/>
      <c r="M512" s="993"/>
      <c r="N512" s="993"/>
      <c r="O512" s="993"/>
      <c r="P512" s="993"/>
      <c r="Q512" s="993"/>
      <c r="R512" s="993"/>
      <c r="S512" s="993"/>
      <c r="T512" s="993"/>
      <c r="U512" s="993"/>
      <c r="V512" s="993"/>
      <c r="W512" s="993"/>
      <c r="X512" s="993"/>
      <c r="Y512" s="1018"/>
      <c r="Z512" s="1019"/>
      <c r="AA512" s="1019"/>
      <c r="AB512" s="1019"/>
      <c r="AC512" s="1019"/>
      <c r="AD512" s="1019"/>
      <c r="AE512" s="1019"/>
      <c r="AF512" s="1019"/>
      <c r="AG512" s="1019"/>
      <c r="AH512" s="1020"/>
    </row>
    <row r="513" spans="1:34" ht="32.25" customHeight="1">
      <c r="A513" s="858" t="s">
        <v>248</v>
      </c>
      <c r="B513" s="859"/>
      <c r="C513" s="859"/>
      <c r="D513" s="860"/>
      <c r="E513" s="1021" t="s">
        <v>249</v>
      </c>
      <c r="F513" s="1022"/>
      <c r="G513" s="1022"/>
      <c r="H513" s="1022"/>
      <c r="I513" s="1022"/>
      <c r="J513" s="1022"/>
      <c r="K513" s="1022"/>
      <c r="L513" s="1022"/>
      <c r="M513" s="1022"/>
      <c r="N513" s="1022"/>
      <c r="O513" s="1022"/>
      <c r="P513" s="1023"/>
      <c r="Q513" s="1023"/>
      <c r="R513" s="1023"/>
      <c r="S513" s="1023"/>
      <c r="T513" s="1023"/>
      <c r="U513" s="1023"/>
      <c r="V513" s="1023"/>
      <c r="W513" s="1023"/>
      <c r="X513" s="1024"/>
      <c r="Y513" s="1025">
        <f>'様式２(非食品)'!A32</f>
        <v>25</v>
      </c>
      <c r="Z513" s="1026"/>
      <c r="AA513" s="1026"/>
      <c r="AB513" s="1026"/>
      <c r="AC513" s="1026"/>
      <c r="AD513" s="1026"/>
      <c r="AE513" s="1026"/>
      <c r="AF513" s="1026"/>
      <c r="AG513" s="1026"/>
      <c r="AH513" s="1027"/>
    </row>
    <row r="514" spans="1:34" ht="30" customHeight="1">
      <c r="A514" s="1031" t="s">
        <v>224</v>
      </c>
      <c r="B514" s="1032"/>
      <c r="C514" s="1032"/>
      <c r="D514" s="1033"/>
      <c r="E514" s="209" t="s">
        <v>218</v>
      </c>
      <c r="F514" s="1034"/>
      <c r="G514" s="1034"/>
      <c r="H514" s="1034"/>
      <c r="I514" s="1034"/>
      <c r="J514" s="1034"/>
      <c r="K514" s="1034"/>
      <c r="L514" s="1034"/>
      <c r="M514" s="1034"/>
      <c r="N514" s="1034"/>
      <c r="O514" s="1034"/>
      <c r="P514" s="1034"/>
      <c r="Q514" s="1034"/>
      <c r="R514" s="1034"/>
      <c r="S514" s="1034"/>
      <c r="T514" s="1034"/>
      <c r="U514" s="1034"/>
      <c r="V514" s="1034"/>
      <c r="W514" s="1034"/>
      <c r="X514" s="1035"/>
      <c r="Y514" s="1028"/>
      <c r="Z514" s="1029"/>
      <c r="AA514" s="1029"/>
      <c r="AB514" s="1029"/>
      <c r="AC514" s="1029"/>
      <c r="AD514" s="1029"/>
      <c r="AE514" s="1029"/>
      <c r="AF514" s="1029"/>
      <c r="AG514" s="1029"/>
      <c r="AH514" s="1030"/>
    </row>
    <row r="515" spans="1:34" ht="21" customHeight="1">
      <c r="A515" s="954" t="s">
        <v>212</v>
      </c>
      <c r="B515" s="955"/>
      <c r="C515" s="955"/>
      <c r="D515" s="956"/>
      <c r="E515" s="996"/>
      <c r="F515" s="997"/>
      <c r="G515" s="997"/>
      <c r="H515" s="997"/>
      <c r="I515" s="997"/>
      <c r="J515" s="997"/>
      <c r="K515" s="997"/>
      <c r="L515" s="997"/>
      <c r="M515" s="997"/>
      <c r="N515" s="997"/>
      <c r="O515" s="997"/>
      <c r="P515" s="997"/>
      <c r="Q515" s="997"/>
      <c r="R515" s="997"/>
      <c r="S515" s="997"/>
      <c r="T515" s="997"/>
      <c r="U515" s="997"/>
      <c r="V515" s="997"/>
      <c r="W515" s="997"/>
      <c r="X515" s="997"/>
      <c r="Y515" s="997"/>
      <c r="Z515" s="997"/>
      <c r="AA515" s="997"/>
      <c r="AB515" s="997"/>
      <c r="AC515" s="997"/>
      <c r="AD515" s="997"/>
      <c r="AE515" s="997"/>
      <c r="AF515" s="997"/>
      <c r="AG515" s="997"/>
      <c r="AH515" s="998"/>
    </row>
    <row r="516" spans="1:34" ht="21" customHeight="1">
      <c r="A516" s="957"/>
      <c r="B516" s="958"/>
      <c r="C516" s="958"/>
      <c r="D516" s="959"/>
      <c r="E516" s="999"/>
      <c r="F516" s="1000"/>
      <c r="G516" s="1000"/>
      <c r="H516" s="1000"/>
      <c r="I516" s="1000"/>
      <c r="J516" s="1000"/>
      <c r="K516" s="1000"/>
      <c r="L516" s="1000"/>
      <c r="M516" s="1000"/>
      <c r="N516" s="1000"/>
      <c r="O516" s="1000"/>
      <c r="P516" s="1000"/>
      <c r="Q516" s="1000"/>
      <c r="R516" s="1000"/>
      <c r="S516" s="1000"/>
      <c r="T516" s="1000"/>
      <c r="U516" s="1000"/>
      <c r="V516" s="1000"/>
      <c r="W516" s="1000"/>
      <c r="X516" s="1000"/>
      <c r="Y516" s="1000"/>
      <c r="Z516" s="1000"/>
      <c r="AA516" s="1000"/>
      <c r="AB516" s="1000"/>
      <c r="AC516" s="1000"/>
      <c r="AD516" s="1000"/>
      <c r="AE516" s="1000"/>
      <c r="AF516" s="1000"/>
      <c r="AG516" s="1000"/>
      <c r="AH516" s="1001"/>
    </row>
    <row r="517" spans="1:34" ht="21" customHeight="1">
      <c r="A517" s="989"/>
      <c r="B517" s="990"/>
      <c r="C517" s="990"/>
      <c r="D517" s="991"/>
      <c r="E517" s="1002"/>
      <c r="F517" s="1003"/>
      <c r="G517" s="1003"/>
      <c r="H517" s="1003"/>
      <c r="I517" s="1003"/>
      <c r="J517" s="1003"/>
      <c r="K517" s="1003"/>
      <c r="L517" s="1003"/>
      <c r="M517" s="1003"/>
      <c r="N517" s="1003"/>
      <c r="O517" s="1003"/>
      <c r="P517" s="1003"/>
      <c r="Q517" s="1003"/>
      <c r="R517" s="1003"/>
      <c r="S517" s="1003"/>
      <c r="T517" s="1003"/>
      <c r="U517" s="1003"/>
      <c r="V517" s="1003"/>
      <c r="W517" s="1003"/>
      <c r="X517" s="1003"/>
      <c r="Y517" s="1003"/>
      <c r="Z517" s="1003"/>
      <c r="AA517" s="1003"/>
      <c r="AB517" s="1003"/>
      <c r="AC517" s="1003"/>
      <c r="AD517" s="1003"/>
      <c r="AE517" s="1003"/>
      <c r="AF517" s="1003"/>
      <c r="AG517" s="1003"/>
      <c r="AH517" s="1004"/>
    </row>
    <row r="518" spans="1:34" ht="21" customHeight="1">
      <c r="A518" s="1005" t="s">
        <v>222</v>
      </c>
      <c r="B518" s="1006"/>
      <c r="C518" s="1006"/>
      <c r="D518" s="1007"/>
      <c r="E518" s="996"/>
      <c r="F518" s="997"/>
      <c r="G518" s="997"/>
      <c r="H518" s="997"/>
      <c r="I518" s="997"/>
      <c r="J518" s="997"/>
      <c r="K518" s="997"/>
      <c r="L518" s="997"/>
      <c r="M518" s="997"/>
      <c r="N518" s="997"/>
      <c r="O518" s="997"/>
      <c r="P518" s="997"/>
      <c r="Q518" s="997"/>
      <c r="R518" s="997"/>
      <c r="S518" s="997"/>
      <c r="T518" s="997"/>
      <c r="U518" s="997"/>
      <c r="V518" s="997"/>
      <c r="W518" s="997"/>
      <c r="X518" s="997"/>
      <c r="Y518" s="997"/>
      <c r="Z518" s="997"/>
      <c r="AA518" s="997"/>
      <c r="AB518" s="997"/>
      <c r="AC518" s="997"/>
      <c r="AD518" s="997"/>
      <c r="AE518" s="997"/>
      <c r="AF518" s="997"/>
      <c r="AG518" s="997"/>
      <c r="AH518" s="998"/>
    </row>
    <row r="519" spans="1:34" ht="21" customHeight="1">
      <c r="A519" s="1008"/>
      <c r="B519" s="1009"/>
      <c r="C519" s="1009"/>
      <c r="D519" s="1010"/>
      <c r="E519" s="1002"/>
      <c r="F519" s="1003"/>
      <c r="G519" s="1003"/>
      <c r="H519" s="1003"/>
      <c r="I519" s="1003"/>
      <c r="J519" s="1003"/>
      <c r="K519" s="1003"/>
      <c r="L519" s="1003"/>
      <c r="M519" s="1003"/>
      <c r="N519" s="1003"/>
      <c r="O519" s="1003"/>
      <c r="P519" s="1003"/>
      <c r="Q519" s="1003"/>
      <c r="R519" s="1003"/>
      <c r="S519" s="1003"/>
      <c r="T519" s="1003"/>
      <c r="U519" s="1003"/>
      <c r="V519" s="1003"/>
      <c r="W519" s="1003"/>
      <c r="X519" s="1003"/>
      <c r="Y519" s="1003"/>
      <c r="Z519" s="1003"/>
      <c r="AA519" s="1003"/>
      <c r="AB519" s="1003"/>
      <c r="AC519" s="1003"/>
      <c r="AD519" s="1003"/>
      <c r="AE519" s="1003"/>
      <c r="AF519" s="1003"/>
      <c r="AG519" s="1003"/>
      <c r="AH519" s="1004"/>
    </row>
    <row r="520" spans="1:34" ht="306.75" customHeight="1" thickBot="1">
      <c r="A520" s="1011" t="s">
        <v>250</v>
      </c>
      <c r="B520" s="1012"/>
      <c r="C520" s="1012"/>
      <c r="D520" s="1012"/>
      <c r="E520" s="1012"/>
      <c r="F520" s="1012"/>
      <c r="G520" s="1012"/>
      <c r="H520" s="1012"/>
      <c r="I520" s="1012"/>
      <c r="J520" s="1012"/>
      <c r="K520" s="1012"/>
      <c r="L520" s="1012"/>
      <c r="M520" s="1012"/>
      <c r="N520" s="1012"/>
      <c r="O520" s="1012"/>
      <c r="P520" s="1012"/>
      <c r="Q520" s="1012"/>
      <c r="R520" s="1012"/>
      <c r="S520" s="1012"/>
      <c r="T520" s="1012"/>
      <c r="U520" s="1012"/>
      <c r="V520" s="1012"/>
      <c r="W520" s="1012"/>
      <c r="X520" s="1012"/>
      <c r="Y520" s="1012"/>
      <c r="Z520" s="1012"/>
      <c r="AA520" s="1012"/>
      <c r="AB520" s="1012"/>
      <c r="AC520" s="1012"/>
      <c r="AD520" s="1012"/>
      <c r="AE520" s="1012"/>
      <c r="AF520" s="1012"/>
      <c r="AG520" s="1012"/>
      <c r="AH520" s="1013"/>
    </row>
    <row r="521" spans="1:34" ht="20.100000000000001" customHeight="1">
      <c r="A521" s="1014"/>
      <c r="B521" s="1014"/>
      <c r="C521" s="1014"/>
      <c r="D521" s="1014"/>
      <c r="E521" s="1014"/>
      <c r="F521" s="1014"/>
      <c r="G521" s="1014"/>
      <c r="H521" s="1014"/>
      <c r="I521" s="1014"/>
      <c r="J521" s="1014"/>
      <c r="K521" s="1014"/>
      <c r="L521" s="1014"/>
      <c r="M521" s="1014"/>
      <c r="N521" s="1014"/>
      <c r="O521" s="1014"/>
      <c r="P521" s="1014"/>
      <c r="Q521" s="1014"/>
      <c r="R521" s="1014"/>
      <c r="S521" s="1014"/>
      <c r="T521" s="1014"/>
      <c r="U521" s="1014"/>
      <c r="V521" s="1014"/>
      <c r="W521" s="1014"/>
      <c r="X521" s="1014"/>
      <c r="Y521" s="1014"/>
      <c r="Z521" s="1014"/>
      <c r="AA521" s="1014"/>
      <c r="AB521" s="1014"/>
      <c r="AC521" s="1014"/>
      <c r="AD521" s="1014"/>
      <c r="AE521" s="1014"/>
      <c r="AF521" s="1014"/>
      <c r="AG521" s="1014"/>
      <c r="AH521" s="1014"/>
    </row>
    <row r="522" spans="1:34" ht="21" customHeight="1">
      <c r="A522" s="995" t="s">
        <v>194</v>
      </c>
      <c r="B522" s="995"/>
      <c r="C522" s="995"/>
      <c r="D522" s="995"/>
      <c r="E522" s="995"/>
      <c r="F522" s="995"/>
      <c r="G522" s="995"/>
      <c r="H522" s="995"/>
      <c r="I522" s="995"/>
      <c r="J522" s="995"/>
      <c r="K522" s="995"/>
      <c r="L522" s="995"/>
      <c r="M522" s="995"/>
      <c r="N522" s="995"/>
      <c r="O522" s="995"/>
      <c r="P522" s="995"/>
      <c r="Q522" s="995"/>
      <c r="R522" s="995"/>
      <c r="S522" s="995"/>
      <c r="T522" s="995"/>
      <c r="U522" s="995"/>
      <c r="V522" s="995"/>
      <c r="W522" s="995"/>
      <c r="X522" s="995"/>
      <c r="Y522" s="995"/>
      <c r="Z522" s="995"/>
      <c r="AA522" s="995"/>
      <c r="AB522" s="995"/>
      <c r="AC522" s="995"/>
      <c r="AD522" s="995"/>
      <c r="AE522" s="995"/>
      <c r="AF522" s="995"/>
      <c r="AG522" s="995"/>
      <c r="AH522" s="995"/>
    </row>
    <row r="523" spans="1:34" ht="20.100000000000001" customHeight="1">
      <c r="A523" s="208"/>
      <c r="B523" s="207" t="s">
        <v>193</v>
      </c>
      <c r="C523" s="207" t="s">
        <v>192</v>
      </c>
      <c r="D523" s="207"/>
      <c r="E523" s="207"/>
      <c r="F523" s="207"/>
      <c r="G523" s="208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/>
      <c r="AH523" s="208"/>
    </row>
    <row r="524" spans="1:34" ht="15" customHeight="1">
      <c r="A524" s="207"/>
      <c r="B524" s="207" t="s">
        <v>191</v>
      </c>
      <c r="C524" s="207" t="s">
        <v>246</v>
      </c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  <c r="V524" s="207"/>
      <c r="W524" s="207"/>
      <c r="X524" s="207"/>
      <c r="Y524" s="207"/>
      <c r="Z524" s="207"/>
      <c r="AA524" s="207"/>
      <c r="AB524" s="207"/>
      <c r="AC524" s="207"/>
      <c r="AD524" s="207"/>
      <c r="AE524" s="207"/>
      <c r="AF524" s="207"/>
      <c r="AG524" s="207"/>
      <c r="AH524" s="207"/>
    </row>
    <row r="525" spans="1:34" ht="15" customHeight="1">
      <c r="C525" s="207" t="s">
        <v>247</v>
      </c>
    </row>
    <row r="526" spans="1:34" ht="20.100000000000001" customHeight="1">
      <c r="A526" s="235" t="s">
        <v>266</v>
      </c>
      <c r="B526" s="236"/>
      <c r="C526" s="236"/>
    </row>
    <row r="527" spans="1:34" ht="13.8" thickBot="1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</row>
    <row r="528" spans="1:34" s="33" customFormat="1" ht="25.05" customHeight="1" thickTop="1" thickBot="1">
      <c r="M528" s="400" t="s">
        <v>63</v>
      </c>
      <c r="N528" s="401"/>
      <c r="O528" s="402"/>
      <c r="P528" s="375" t="s">
        <v>317</v>
      </c>
      <c r="Q528" s="376"/>
      <c r="R528" s="376"/>
      <c r="S528" s="376"/>
      <c r="T528" s="376"/>
      <c r="U528" s="376"/>
      <c r="V528" s="376"/>
      <c r="W528" s="376"/>
      <c r="X528" s="377"/>
      <c r="Y528" s="412" t="s">
        <v>62</v>
      </c>
      <c r="Z528" s="413"/>
      <c r="AA528" s="414"/>
      <c r="AB528" s="453"/>
      <c r="AC528" s="383"/>
      <c r="AD528" s="71" t="s">
        <v>61</v>
      </c>
      <c r="AE528" s="383"/>
      <c r="AF528" s="383"/>
      <c r="AG528" s="451" t="s">
        <v>60</v>
      </c>
      <c r="AH528" s="452"/>
    </row>
    <row r="529" spans="1:34" s="33" customFormat="1" ht="15.75" customHeight="1">
      <c r="A529" s="296" t="s">
        <v>59</v>
      </c>
      <c r="B529" s="297"/>
      <c r="C529" s="298"/>
      <c r="D529" s="404" t="str">
        <f>IF(共通入力!$D$2="","",共通入力!$D$2)</f>
        <v/>
      </c>
      <c r="E529" s="404"/>
      <c r="F529" s="404"/>
      <c r="G529" s="404"/>
      <c r="H529" s="404"/>
      <c r="I529" s="404"/>
      <c r="J529" s="404"/>
      <c r="K529" s="404"/>
      <c r="L529" s="404"/>
      <c r="M529" s="296" t="s">
        <v>58</v>
      </c>
      <c r="N529" s="297"/>
      <c r="O529" s="298"/>
      <c r="P529" s="966" t="s">
        <v>57</v>
      </c>
      <c r="Q529" s="967"/>
      <c r="R529" s="968"/>
      <c r="S529" s="381" t="str">
        <f>IF(共通入力!$Q$2="","",共通入力!$Q$2)</f>
        <v/>
      </c>
      <c r="T529" s="969"/>
      <c r="U529" s="969"/>
      <c r="V529" s="969"/>
      <c r="W529" s="969"/>
      <c r="X529" s="969"/>
      <c r="Y529" s="969"/>
      <c r="Z529" s="969"/>
      <c r="AA529" s="969"/>
      <c r="AB529" s="969"/>
      <c r="AC529" s="969"/>
      <c r="AD529" s="969"/>
      <c r="AE529" s="969"/>
      <c r="AF529" s="969"/>
      <c r="AG529" s="969"/>
      <c r="AH529" s="970"/>
    </row>
    <row r="530" spans="1:34" s="33" customFormat="1" ht="33" customHeight="1" thickBot="1">
      <c r="A530" s="299"/>
      <c r="B530" s="300"/>
      <c r="C530" s="301"/>
      <c r="D530" s="407"/>
      <c r="E530" s="407"/>
      <c r="F530" s="407"/>
      <c r="G530" s="407"/>
      <c r="H530" s="407"/>
      <c r="I530" s="407"/>
      <c r="J530" s="407"/>
      <c r="K530" s="407"/>
      <c r="L530" s="407"/>
      <c r="M530" s="299"/>
      <c r="N530" s="300"/>
      <c r="O530" s="301"/>
      <c r="P530" s="567" t="str">
        <f>IF(共通入力!$N$3="","",共通入力!$N$3)</f>
        <v/>
      </c>
      <c r="Q530" s="568"/>
      <c r="R530" s="568"/>
      <c r="S530" s="568"/>
      <c r="T530" s="568"/>
      <c r="U530" s="568"/>
      <c r="V530" s="568"/>
      <c r="W530" s="568"/>
      <c r="X530" s="568"/>
      <c r="Y530" s="568"/>
      <c r="Z530" s="568"/>
      <c r="AA530" s="568"/>
      <c r="AB530" s="568"/>
      <c r="AC530" s="568"/>
      <c r="AD530" s="568"/>
      <c r="AE530" s="568"/>
      <c r="AF530" s="568"/>
      <c r="AG530" s="568"/>
      <c r="AH530" s="569"/>
    </row>
    <row r="531" spans="1:34" ht="15" customHeight="1" thickBot="1">
      <c r="A531" s="210"/>
      <c r="B531" s="210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  <c r="AC531" s="210"/>
      <c r="AD531" s="210"/>
      <c r="AE531" s="210"/>
      <c r="AF531" s="210"/>
      <c r="AG531" s="210"/>
      <c r="AH531" s="210"/>
    </row>
    <row r="532" spans="1:34" ht="18.75" customHeight="1">
      <c r="A532" s="971" t="s">
        <v>221</v>
      </c>
      <c r="B532" s="972"/>
      <c r="C532" s="972"/>
      <c r="D532" s="973"/>
      <c r="E532" s="974"/>
      <c r="F532" s="975"/>
      <c r="G532" s="975"/>
      <c r="H532" s="975"/>
      <c r="I532" s="975"/>
      <c r="J532" s="975"/>
      <c r="K532" s="975"/>
      <c r="L532" s="975"/>
      <c r="M532" s="975"/>
      <c r="N532" s="975"/>
      <c r="O532" s="975"/>
      <c r="P532" s="975"/>
      <c r="Q532" s="975"/>
      <c r="R532" s="975"/>
      <c r="S532" s="975"/>
      <c r="T532" s="975"/>
      <c r="U532" s="975"/>
      <c r="V532" s="975"/>
      <c r="W532" s="975"/>
      <c r="X532" s="975"/>
      <c r="Y532" s="1015" t="s">
        <v>258</v>
      </c>
      <c r="Z532" s="1016"/>
      <c r="AA532" s="1016"/>
      <c r="AB532" s="1016"/>
      <c r="AC532" s="1016"/>
      <c r="AD532" s="1016"/>
      <c r="AE532" s="1016"/>
      <c r="AF532" s="1016"/>
      <c r="AG532" s="1016"/>
      <c r="AH532" s="1017"/>
    </row>
    <row r="533" spans="1:34" ht="32.25" customHeight="1">
      <c r="A533" s="989" t="s">
        <v>220</v>
      </c>
      <c r="B533" s="990"/>
      <c r="C533" s="990"/>
      <c r="D533" s="991"/>
      <c r="E533" s="992" t="str">
        <f>IF('様式２(非食品)'!B33="","",'様式２(非食品)'!B33)</f>
        <v/>
      </c>
      <c r="F533" s="993"/>
      <c r="G533" s="993"/>
      <c r="H533" s="993"/>
      <c r="I533" s="993"/>
      <c r="J533" s="993"/>
      <c r="K533" s="993"/>
      <c r="L533" s="993"/>
      <c r="M533" s="993"/>
      <c r="N533" s="993"/>
      <c r="O533" s="993"/>
      <c r="P533" s="993"/>
      <c r="Q533" s="993"/>
      <c r="R533" s="993"/>
      <c r="S533" s="993"/>
      <c r="T533" s="993"/>
      <c r="U533" s="993"/>
      <c r="V533" s="993"/>
      <c r="W533" s="993"/>
      <c r="X533" s="993"/>
      <c r="Y533" s="1018"/>
      <c r="Z533" s="1019"/>
      <c r="AA533" s="1019"/>
      <c r="AB533" s="1019"/>
      <c r="AC533" s="1019"/>
      <c r="AD533" s="1019"/>
      <c r="AE533" s="1019"/>
      <c r="AF533" s="1019"/>
      <c r="AG533" s="1019"/>
      <c r="AH533" s="1020"/>
    </row>
    <row r="534" spans="1:34" ht="32.25" customHeight="1">
      <c r="A534" s="858" t="s">
        <v>248</v>
      </c>
      <c r="B534" s="859"/>
      <c r="C534" s="859"/>
      <c r="D534" s="860"/>
      <c r="E534" s="1021" t="s">
        <v>249</v>
      </c>
      <c r="F534" s="1022"/>
      <c r="G534" s="1022"/>
      <c r="H534" s="1022"/>
      <c r="I534" s="1022"/>
      <c r="J534" s="1022"/>
      <c r="K534" s="1022"/>
      <c r="L534" s="1022"/>
      <c r="M534" s="1022"/>
      <c r="N534" s="1022"/>
      <c r="O534" s="1022"/>
      <c r="P534" s="1023"/>
      <c r="Q534" s="1023"/>
      <c r="R534" s="1023"/>
      <c r="S534" s="1023"/>
      <c r="T534" s="1023"/>
      <c r="U534" s="1023"/>
      <c r="V534" s="1023"/>
      <c r="W534" s="1023"/>
      <c r="X534" s="1024"/>
      <c r="Y534" s="1025">
        <f>'様式２(非食品)'!A33</f>
        <v>26</v>
      </c>
      <c r="Z534" s="1026"/>
      <c r="AA534" s="1026"/>
      <c r="AB534" s="1026"/>
      <c r="AC534" s="1026"/>
      <c r="AD534" s="1026"/>
      <c r="AE534" s="1026"/>
      <c r="AF534" s="1026"/>
      <c r="AG534" s="1026"/>
      <c r="AH534" s="1027"/>
    </row>
    <row r="535" spans="1:34" ht="30" customHeight="1">
      <c r="A535" s="1031" t="s">
        <v>224</v>
      </c>
      <c r="B535" s="1032"/>
      <c r="C535" s="1032"/>
      <c r="D535" s="1033"/>
      <c r="E535" s="209" t="s">
        <v>218</v>
      </c>
      <c r="F535" s="1034"/>
      <c r="G535" s="1034"/>
      <c r="H535" s="1034"/>
      <c r="I535" s="1034"/>
      <c r="J535" s="1034"/>
      <c r="K535" s="1034"/>
      <c r="L535" s="1034"/>
      <c r="M535" s="1034"/>
      <c r="N535" s="1034"/>
      <c r="O535" s="1034"/>
      <c r="P535" s="1034"/>
      <c r="Q535" s="1034"/>
      <c r="R535" s="1034"/>
      <c r="S535" s="1034"/>
      <c r="T535" s="1034"/>
      <c r="U535" s="1034"/>
      <c r="V535" s="1034"/>
      <c r="W535" s="1034"/>
      <c r="X535" s="1035"/>
      <c r="Y535" s="1028"/>
      <c r="Z535" s="1029"/>
      <c r="AA535" s="1029"/>
      <c r="AB535" s="1029"/>
      <c r="AC535" s="1029"/>
      <c r="AD535" s="1029"/>
      <c r="AE535" s="1029"/>
      <c r="AF535" s="1029"/>
      <c r="AG535" s="1029"/>
      <c r="AH535" s="1030"/>
    </row>
    <row r="536" spans="1:34" ht="21" customHeight="1">
      <c r="A536" s="954" t="s">
        <v>212</v>
      </c>
      <c r="B536" s="955"/>
      <c r="C536" s="955"/>
      <c r="D536" s="956"/>
      <c r="E536" s="996"/>
      <c r="F536" s="997"/>
      <c r="G536" s="997"/>
      <c r="H536" s="997"/>
      <c r="I536" s="997"/>
      <c r="J536" s="997"/>
      <c r="K536" s="997"/>
      <c r="L536" s="997"/>
      <c r="M536" s="997"/>
      <c r="N536" s="997"/>
      <c r="O536" s="997"/>
      <c r="P536" s="997"/>
      <c r="Q536" s="997"/>
      <c r="R536" s="997"/>
      <c r="S536" s="997"/>
      <c r="T536" s="997"/>
      <c r="U536" s="997"/>
      <c r="V536" s="997"/>
      <c r="W536" s="997"/>
      <c r="X536" s="997"/>
      <c r="Y536" s="997"/>
      <c r="Z536" s="997"/>
      <c r="AA536" s="997"/>
      <c r="AB536" s="997"/>
      <c r="AC536" s="997"/>
      <c r="AD536" s="997"/>
      <c r="AE536" s="997"/>
      <c r="AF536" s="997"/>
      <c r="AG536" s="997"/>
      <c r="AH536" s="998"/>
    </row>
    <row r="537" spans="1:34" ht="21" customHeight="1">
      <c r="A537" s="957"/>
      <c r="B537" s="958"/>
      <c r="C537" s="958"/>
      <c r="D537" s="959"/>
      <c r="E537" s="999"/>
      <c r="F537" s="1000"/>
      <c r="G537" s="1000"/>
      <c r="H537" s="1000"/>
      <c r="I537" s="1000"/>
      <c r="J537" s="1000"/>
      <c r="K537" s="1000"/>
      <c r="L537" s="1000"/>
      <c r="M537" s="1000"/>
      <c r="N537" s="1000"/>
      <c r="O537" s="1000"/>
      <c r="P537" s="1000"/>
      <c r="Q537" s="1000"/>
      <c r="R537" s="1000"/>
      <c r="S537" s="1000"/>
      <c r="T537" s="1000"/>
      <c r="U537" s="1000"/>
      <c r="V537" s="1000"/>
      <c r="W537" s="1000"/>
      <c r="X537" s="1000"/>
      <c r="Y537" s="1000"/>
      <c r="Z537" s="1000"/>
      <c r="AA537" s="1000"/>
      <c r="AB537" s="1000"/>
      <c r="AC537" s="1000"/>
      <c r="AD537" s="1000"/>
      <c r="AE537" s="1000"/>
      <c r="AF537" s="1000"/>
      <c r="AG537" s="1000"/>
      <c r="AH537" s="1001"/>
    </row>
    <row r="538" spans="1:34" ht="21" customHeight="1">
      <c r="A538" s="989"/>
      <c r="B538" s="990"/>
      <c r="C538" s="990"/>
      <c r="D538" s="991"/>
      <c r="E538" s="1002"/>
      <c r="F538" s="1003"/>
      <c r="G538" s="1003"/>
      <c r="H538" s="1003"/>
      <c r="I538" s="1003"/>
      <c r="J538" s="1003"/>
      <c r="K538" s="1003"/>
      <c r="L538" s="1003"/>
      <c r="M538" s="1003"/>
      <c r="N538" s="1003"/>
      <c r="O538" s="1003"/>
      <c r="P538" s="1003"/>
      <c r="Q538" s="1003"/>
      <c r="R538" s="1003"/>
      <c r="S538" s="1003"/>
      <c r="T538" s="1003"/>
      <c r="U538" s="1003"/>
      <c r="V538" s="1003"/>
      <c r="W538" s="1003"/>
      <c r="X538" s="1003"/>
      <c r="Y538" s="1003"/>
      <c r="Z538" s="1003"/>
      <c r="AA538" s="1003"/>
      <c r="AB538" s="1003"/>
      <c r="AC538" s="1003"/>
      <c r="AD538" s="1003"/>
      <c r="AE538" s="1003"/>
      <c r="AF538" s="1003"/>
      <c r="AG538" s="1003"/>
      <c r="AH538" s="1004"/>
    </row>
    <row r="539" spans="1:34" ht="21" customHeight="1">
      <c r="A539" s="1005" t="s">
        <v>222</v>
      </c>
      <c r="B539" s="1006"/>
      <c r="C539" s="1006"/>
      <c r="D539" s="1007"/>
      <c r="E539" s="996"/>
      <c r="F539" s="997"/>
      <c r="G539" s="997"/>
      <c r="H539" s="997"/>
      <c r="I539" s="997"/>
      <c r="J539" s="997"/>
      <c r="K539" s="997"/>
      <c r="L539" s="997"/>
      <c r="M539" s="997"/>
      <c r="N539" s="997"/>
      <c r="O539" s="997"/>
      <c r="P539" s="997"/>
      <c r="Q539" s="997"/>
      <c r="R539" s="997"/>
      <c r="S539" s="997"/>
      <c r="T539" s="997"/>
      <c r="U539" s="997"/>
      <c r="V539" s="997"/>
      <c r="W539" s="997"/>
      <c r="X539" s="997"/>
      <c r="Y539" s="997"/>
      <c r="Z539" s="997"/>
      <c r="AA539" s="997"/>
      <c r="AB539" s="997"/>
      <c r="AC539" s="997"/>
      <c r="AD539" s="997"/>
      <c r="AE539" s="997"/>
      <c r="AF539" s="997"/>
      <c r="AG539" s="997"/>
      <c r="AH539" s="998"/>
    </row>
    <row r="540" spans="1:34" ht="21" customHeight="1">
      <c r="A540" s="1008"/>
      <c r="B540" s="1009"/>
      <c r="C540" s="1009"/>
      <c r="D540" s="1010"/>
      <c r="E540" s="1002"/>
      <c r="F540" s="1003"/>
      <c r="G540" s="1003"/>
      <c r="H540" s="1003"/>
      <c r="I540" s="1003"/>
      <c r="J540" s="1003"/>
      <c r="K540" s="1003"/>
      <c r="L540" s="1003"/>
      <c r="M540" s="1003"/>
      <c r="N540" s="1003"/>
      <c r="O540" s="1003"/>
      <c r="P540" s="1003"/>
      <c r="Q540" s="1003"/>
      <c r="R540" s="1003"/>
      <c r="S540" s="1003"/>
      <c r="T540" s="1003"/>
      <c r="U540" s="1003"/>
      <c r="V540" s="1003"/>
      <c r="W540" s="1003"/>
      <c r="X540" s="1003"/>
      <c r="Y540" s="1003"/>
      <c r="Z540" s="1003"/>
      <c r="AA540" s="1003"/>
      <c r="AB540" s="1003"/>
      <c r="AC540" s="1003"/>
      <c r="AD540" s="1003"/>
      <c r="AE540" s="1003"/>
      <c r="AF540" s="1003"/>
      <c r="AG540" s="1003"/>
      <c r="AH540" s="1004"/>
    </row>
    <row r="541" spans="1:34" ht="306.75" customHeight="1" thickBot="1">
      <c r="A541" s="1011" t="s">
        <v>250</v>
      </c>
      <c r="B541" s="1012"/>
      <c r="C541" s="1012"/>
      <c r="D541" s="1012"/>
      <c r="E541" s="1012"/>
      <c r="F541" s="1012"/>
      <c r="G541" s="1012"/>
      <c r="H541" s="1012"/>
      <c r="I541" s="1012"/>
      <c r="J541" s="1012"/>
      <c r="K541" s="1012"/>
      <c r="L541" s="1012"/>
      <c r="M541" s="1012"/>
      <c r="N541" s="1012"/>
      <c r="O541" s="1012"/>
      <c r="P541" s="1012"/>
      <c r="Q541" s="1012"/>
      <c r="R541" s="1012"/>
      <c r="S541" s="1012"/>
      <c r="T541" s="1012"/>
      <c r="U541" s="1012"/>
      <c r="V541" s="1012"/>
      <c r="W541" s="1012"/>
      <c r="X541" s="1012"/>
      <c r="Y541" s="1012"/>
      <c r="Z541" s="1012"/>
      <c r="AA541" s="1012"/>
      <c r="AB541" s="1012"/>
      <c r="AC541" s="1012"/>
      <c r="AD541" s="1012"/>
      <c r="AE541" s="1012"/>
      <c r="AF541" s="1012"/>
      <c r="AG541" s="1012"/>
      <c r="AH541" s="1013"/>
    </row>
    <row r="542" spans="1:34" ht="20.100000000000001" customHeight="1">
      <c r="A542" s="1014"/>
      <c r="B542" s="1014"/>
      <c r="C542" s="1014"/>
      <c r="D542" s="1014"/>
      <c r="E542" s="1014"/>
      <c r="F542" s="1014"/>
      <c r="G542" s="1014"/>
      <c r="H542" s="1014"/>
      <c r="I542" s="1014"/>
      <c r="J542" s="1014"/>
      <c r="K542" s="1014"/>
      <c r="L542" s="1014"/>
      <c r="M542" s="1014"/>
      <c r="N542" s="1014"/>
      <c r="O542" s="1014"/>
      <c r="P542" s="1014"/>
      <c r="Q542" s="1014"/>
      <c r="R542" s="1014"/>
      <c r="S542" s="1014"/>
      <c r="T542" s="1014"/>
      <c r="U542" s="1014"/>
      <c r="V542" s="1014"/>
      <c r="W542" s="1014"/>
      <c r="X542" s="1014"/>
      <c r="Y542" s="1014"/>
      <c r="Z542" s="1014"/>
      <c r="AA542" s="1014"/>
      <c r="AB542" s="1014"/>
      <c r="AC542" s="1014"/>
      <c r="AD542" s="1014"/>
      <c r="AE542" s="1014"/>
      <c r="AF542" s="1014"/>
      <c r="AG542" s="1014"/>
      <c r="AH542" s="1014"/>
    </row>
    <row r="543" spans="1:34" ht="21" customHeight="1">
      <c r="A543" s="995" t="s">
        <v>194</v>
      </c>
      <c r="B543" s="995"/>
      <c r="C543" s="995"/>
      <c r="D543" s="995"/>
      <c r="E543" s="995"/>
      <c r="F543" s="995"/>
      <c r="G543" s="995"/>
      <c r="H543" s="995"/>
      <c r="I543" s="995"/>
      <c r="J543" s="995"/>
      <c r="K543" s="995"/>
      <c r="L543" s="995"/>
      <c r="M543" s="995"/>
      <c r="N543" s="995"/>
      <c r="O543" s="995"/>
      <c r="P543" s="995"/>
      <c r="Q543" s="995"/>
      <c r="R543" s="995"/>
      <c r="S543" s="995"/>
      <c r="T543" s="995"/>
      <c r="U543" s="995"/>
      <c r="V543" s="995"/>
      <c r="W543" s="995"/>
      <c r="X543" s="995"/>
      <c r="Y543" s="995"/>
      <c r="Z543" s="995"/>
      <c r="AA543" s="995"/>
      <c r="AB543" s="995"/>
      <c r="AC543" s="995"/>
      <c r="AD543" s="995"/>
      <c r="AE543" s="995"/>
      <c r="AF543" s="995"/>
      <c r="AG543" s="995"/>
      <c r="AH543" s="995"/>
    </row>
    <row r="544" spans="1:34" ht="20.100000000000001" customHeight="1">
      <c r="A544" s="208"/>
      <c r="B544" s="207" t="s">
        <v>193</v>
      </c>
      <c r="C544" s="207" t="s">
        <v>192</v>
      </c>
      <c r="D544" s="207"/>
      <c r="E544" s="207"/>
      <c r="F544" s="207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</row>
    <row r="545" spans="1:34" ht="15" customHeight="1">
      <c r="A545" s="207"/>
      <c r="B545" s="207" t="s">
        <v>191</v>
      </c>
      <c r="C545" s="207" t="s">
        <v>246</v>
      </c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  <c r="V545" s="207"/>
      <c r="W545" s="207"/>
      <c r="X545" s="207"/>
      <c r="Y545" s="207"/>
      <c r="Z545" s="207"/>
      <c r="AA545" s="207"/>
      <c r="AB545" s="207"/>
      <c r="AC545" s="207"/>
      <c r="AD545" s="207"/>
      <c r="AE545" s="207"/>
      <c r="AF545" s="207"/>
      <c r="AG545" s="207"/>
      <c r="AH545" s="207"/>
    </row>
    <row r="546" spans="1:34" ht="15" customHeight="1">
      <c r="C546" s="207" t="s">
        <v>247</v>
      </c>
    </row>
    <row r="547" spans="1:34" ht="20.100000000000001" customHeight="1">
      <c r="A547" s="235" t="s">
        <v>266</v>
      </c>
      <c r="B547" s="236"/>
      <c r="C547" s="236"/>
    </row>
    <row r="548" spans="1:34" ht="13.8" thickBot="1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</row>
    <row r="549" spans="1:34" s="33" customFormat="1" ht="25.05" customHeight="1" thickTop="1" thickBot="1">
      <c r="M549" s="400" t="s">
        <v>63</v>
      </c>
      <c r="N549" s="401"/>
      <c r="O549" s="402"/>
      <c r="P549" s="375" t="s">
        <v>317</v>
      </c>
      <c r="Q549" s="376"/>
      <c r="R549" s="376"/>
      <c r="S549" s="376"/>
      <c r="T549" s="376"/>
      <c r="U549" s="376"/>
      <c r="V549" s="376"/>
      <c r="W549" s="376"/>
      <c r="X549" s="377"/>
      <c r="Y549" s="412" t="s">
        <v>62</v>
      </c>
      <c r="Z549" s="413"/>
      <c r="AA549" s="414"/>
      <c r="AB549" s="453"/>
      <c r="AC549" s="383"/>
      <c r="AD549" s="71" t="s">
        <v>61</v>
      </c>
      <c r="AE549" s="383"/>
      <c r="AF549" s="383"/>
      <c r="AG549" s="451" t="s">
        <v>60</v>
      </c>
      <c r="AH549" s="452"/>
    </row>
    <row r="550" spans="1:34" s="33" customFormat="1" ht="15.75" customHeight="1">
      <c r="A550" s="296" t="s">
        <v>59</v>
      </c>
      <c r="B550" s="297"/>
      <c r="C550" s="298"/>
      <c r="D550" s="404" t="str">
        <f>IF(共通入力!$D$2="","",共通入力!$D$2)</f>
        <v/>
      </c>
      <c r="E550" s="404"/>
      <c r="F550" s="404"/>
      <c r="G550" s="404"/>
      <c r="H550" s="404"/>
      <c r="I550" s="404"/>
      <c r="J550" s="404"/>
      <c r="K550" s="404"/>
      <c r="L550" s="404"/>
      <c r="M550" s="296" t="s">
        <v>58</v>
      </c>
      <c r="N550" s="297"/>
      <c r="O550" s="298"/>
      <c r="P550" s="966" t="s">
        <v>57</v>
      </c>
      <c r="Q550" s="967"/>
      <c r="R550" s="968"/>
      <c r="S550" s="381" t="str">
        <f>IF(共通入力!$Q$2="","",共通入力!$Q$2)</f>
        <v/>
      </c>
      <c r="T550" s="969"/>
      <c r="U550" s="969"/>
      <c r="V550" s="969"/>
      <c r="W550" s="969"/>
      <c r="X550" s="969"/>
      <c r="Y550" s="969"/>
      <c r="Z550" s="969"/>
      <c r="AA550" s="969"/>
      <c r="AB550" s="969"/>
      <c r="AC550" s="969"/>
      <c r="AD550" s="969"/>
      <c r="AE550" s="969"/>
      <c r="AF550" s="969"/>
      <c r="AG550" s="969"/>
      <c r="AH550" s="970"/>
    </row>
    <row r="551" spans="1:34" s="33" customFormat="1" ht="33" customHeight="1" thickBot="1">
      <c r="A551" s="299"/>
      <c r="B551" s="300"/>
      <c r="C551" s="301"/>
      <c r="D551" s="407"/>
      <c r="E551" s="407"/>
      <c r="F551" s="407"/>
      <c r="G551" s="407"/>
      <c r="H551" s="407"/>
      <c r="I551" s="407"/>
      <c r="J551" s="407"/>
      <c r="K551" s="407"/>
      <c r="L551" s="407"/>
      <c r="M551" s="299"/>
      <c r="N551" s="300"/>
      <c r="O551" s="301"/>
      <c r="P551" s="567" t="str">
        <f>IF(共通入力!$N$3="","",共通入力!$N$3)</f>
        <v/>
      </c>
      <c r="Q551" s="568"/>
      <c r="R551" s="568"/>
      <c r="S551" s="568"/>
      <c r="T551" s="568"/>
      <c r="U551" s="568"/>
      <c r="V551" s="568"/>
      <c r="W551" s="568"/>
      <c r="X551" s="568"/>
      <c r="Y551" s="568"/>
      <c r="Z551" s="568"/>
      <c r="AA551" s="568"/>
      <c r="AB551" s="568"/>
      <c r="AC551" s="568"/>
      <c r="AD551" s="568"/>
      <c r="AE551" s="568"/>
      <c r="AF551" s="568"/>
      <c r="AG551" s="568"/>
      <c r="AH551" s="569"/>
    </row>
    <row r="552" spans="1:34" ht="15" customHeight="1" thickBot="1">
      <c r="A552" s="210"/>
      <c r="B552" s="210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  <c r="AC552" s="210"/>
      <c r="AD552" s="210"/>
      <c r="AE552" s="210"/>
      <c r="AF552" s="210"/>
      <c r="AG552" s="210"/>
      <c r="AH552" s="210"/>
    </row>
    <row r="553" spans="1:34" ht="18.75" customHeight="1">
      <c r="A553" s="971" t="s">
        <v>221</v>
      </c>
      <c r="B553" s="972"/>
      <c r="C553" s="972"/>
      <c r="D553" s="973"/>
      <c r="E553" s="974"/>
      <c r="F553" s="975"/>
      <c r="G553" s="975"/>
      <c r="H553" s="975"/>
      <c r="I553" s="975"/>
      <c r="J553" s="975"/>
      <c r="K553" s="975"/>
      <c r="L553" s="975"/>
      <c r="M553" s="975"/>
      <c r="N553" s="975"/>
      <c r="O553" s="975"/>
      <c r="P553" s="975"/>
      <c r="Q553" s="975"/>
      <c r="R553" s="975"/>
      <c r="S553" s="975"/>
      <c r="T553" s="975"/>
      <c r="U553" s="975"/>
      <c r="V553" s="975"/>
      <c r="W553" s="975"/>
      <c r="X553" s="975"/>
      <c r="Y553" s="1015" t="s">
        <v>258</v>
      </c>
      <c r="Z553" s="1016"/>
      <c r="AA553" s="1016"/>
      <c r="AB553" s="1016"/>
      <c r="AC553" s="1016"/>
      <c r="AD553" s="1016"/>
      <c r="AE553" s="1016"/>
      <c r="AF553" s="1016"/>
      <c r="AG553" s="1016"/>
      <c r="AH553" s="1017"/>
    </row>
    <row r="554" spans="1:34" ht="32.25" customHeight="1">
      <c r="A554" s="989" t="s">
        <v>220</v>
      </c>
      <c r="B554" s="990"/>
      <c r="C554" s="990"/>
      <c r="D554" s="991"/>
      <c r="E554" s="992" t="str">
        <f>IF('様式２(非食品)'!B34="","",'様式２(非食品)'!B34)</f>
        <v/>
      </c>
      <c r="F554" s="993"/>
      <c r="G554" s="993"/>
      <c r="H554" s="993"/>
      <c r="I554" s="993"/>
      <c r="J554" s="993"/>
      <c r="K554" s="993"/>
      <c r="L554" s="993"/>
      <c r="M554" s="993"/>
      <c r="N554" s="993"/>
      <c r="O554" s="993"/>
      <c r="P554" s="993"/>
      <c r="Q554" s="993"/>
      <c r="R554" s="993"/>
      <c r="S554" s="993"/>
      <c r="T554" s="993"/>
      <c r="U554" s="993"/>
      <c r="V554" s="993"/>
      <c r="W554" s="993"/>
      <c r="X554" s="993"/>
      <c r="Y554" s="1018"/>
      <c r="Z554" s="1019"/>
      <c r="AA554" s="1019"/>
      <c r="AB554" s="1019"/>
      <c r="AC554" s="1019"/>
      <c r="AD554" s="1019"/>
      <c r="AE554" s="1019"/>
      <c r="AF554" s="1019"/>
      <c r="AG554" s="1019"/>
      <c r="AH554" s="1020"/>
    </row>
    <row r="555" spans="1:34" ht="32.25" customHeight="1">
      <c r="A555" s="858" t="s">
        <v>248</v>
      </c>
      <c r="B555" s="859"/>
      <c r="C555" s="859"/>
      <c r="D555" s="860"/>
      <c r="E555" s="1021" t="s">
        <v>249</v>
      </c>
      <c r="F555" s="1022"/>
      <c r="G555" s="1022"/>
      <c r="H555" s="1022"/>
      <c r="I555" s="1022"/>
      <c r="J555" s="1022"/>
      <c r="K555" s="1022"/>
      <c r="L555" s="1022"/>
      <c r="M555" s="1022"/>
      <c r="N555" s="1022"/>
      <c r="O555" s="1022"/>
      <c r="P555" s="1023"/>
      <c r="Q555" s="1023"/>
      <c r="R555" s="1023"/>
      <c r="S555" s="1023"/>
      <c r="T555" s="1023"/>
      <c r="U555" s="1023"/>
      <c r="V555" s="1023"/>
      <c r="W555" s="1023"/>
      <c r="X555" s="1024"/>
      <c r="Y555" s="1025">
        <f>'様式２(非食品)'!A34</f>
        <v>27</v>
      </c>
      <c r="Z555" s="1026"/>
      <c r="AA555" s="1026"/>
      <c r="AB555" s="1026"/>
      <c r="AC555" s="1026"/>
      <c r="AD555" s="1026"/>
      <c r="AE555" s="1026"/>
      <c r="AF555" s="1026"/>
      <c r="AG555" s="1026"/>
      <c r="AH555" s="1027"/>
    </row>
    <row r="556" spans="1:34" ht="30" customHeight="1">
      <c r="A556" s="1031" t="s">
        <v>224</v>
      </c>
      <c r="B556" s="1032"/>
      <c r="C556" s="1032"/>
      <c r="D556" s="1033"/>
      <c r="E556" s="209" t="s">
        <v>218</v>
      </c>
      <c r="F556" s="1034"/>
      <c r="G556" s="1034"/>
      <c r="H556" s="1034"/>
      <c r="I556" s="1034"/>
      <c r="J556" s="1034"/>
      <c r="K556" s="1034"/>
      <c r="L556" s="1034"/>
      <c r="M556" s="1034"/>
      <c r="N556" s="1034"/>
      <c r="O556" s="1034"/>
      <c r="P556" s="1034"/>
      <c r="Q556" s="1034"/>
      <c r="R556" s="1034"/>
      <c r="S556" s="1034"/>
      <c r="T556" s="1034"/>
      <c r="U556" s="1034"/>
      <c r="V556" s="1034"/>
      <c r="W556" s="1034"/>
      <c r="X556" s="1035"/>
      <c r="Y556" s="1028"/>
      <c r="Z556" s="1029"/>
      <c r="AA556" s="1029"/>
      <c r="AB556" s="1029"/>
      <c r="AC556" s="1029"/>
      <c r="AD556" s="1029"/>
      <c r="AE556" s="1029"/>
      <c r="AF556" s="1029"/>
      <c r="AG556" s="1029"/>
      <c r="AH556" s="1030"/>
    </row>
    <row r="557" spans="1:34" ht="21" customHeight="1">
      <c r="A557" s="954" t="s">
        <v>212</v>
      </c>
      <c r="B557" s="955"/>
      <c r="C557" s="955"/>
      <c r="D557" s="956"/>
      <c r="E557" s="996"/>
      <c r="F557" s="997"/>
      <c r="G557" s="997"/>
      <c r="H557" s="997"/>
      <c r="I557" s="997"/>
      <c r="J557" s="997"/>
      <c r="K557" s="997"/>
      <c r="L557" s="997"/>
      <c r="M557" s="997"/>
      <c r="N557" s="997"/>
      <c r="O557" s="997"/>
      <c r="P557" s="997"/>
      <c r="Q557" s="997"/>
      <c r="R557" s="997"/>
      <c r="S557" s="997"/>
      <c r="T557" s="997"/>
      <c r="U557" s="997"/>
      <c r="V557" s="997"/>
      <c r="W557" s="997"/>
      <c r="X557" s="997"/>
      <c r="Y557" s="997"/>
      <c r="Z557" s="997"/>
      <c r="AA557" s="997"/>
      <c r="AB557" s="997"/>
      <c r="AC557" s="997"/>
      <c r="AD557" s="997"/>
      <c r="AE557" s="997"/>
      <c r="AF557" s="997"/>
      <c r="AG557" s="997"/>
      <c r="AH557" s="998"/>
    </row>
    <row r="558" spans="1:34" ht="21" customHeight="1">
      <c r="A558" s="957"/>
      <c r="B558" s="958"/>
      <c r="C558" s="958"/>
      <c r="D558" s="959"/>
      <c r="E558" s="999"/>
      <c r="F558" s="1000"/>
      <c r="G558" s="1000"/>
      <c r="H558" s="1000"/>
      <c r="I558" s="1000"/>
      <c r="J558" s="1000"/>
      <c r="K558" s="1000"/>
      <c r="L558" s="1000"/>
      <c r="M558" s="1000"/>
      <c r="N558" s="1000"/>
      <c r="O558" s="1000"/>
      <c r="P558" s="1000"/>
      <c r="Q558" s="1000"/>
      <c r="R558" s="1000"/>
      <c r="S558" s="1000"/>
      <c r="T558" s="1000"/>
      <c r="U558" s="1000"/>
      <c r="V558" s="1000"/>
      <c r="W558" s="1000"/>
      <c r="X558" s="1000"/>
      <c r="Y558" s="1000"/>
      <c r="Z558" s="1000"/>
      <c r="AA558" s="1000"/>
      <c r="AB558" s="1000"/>
      <c r="AC558" s="1000"/>
      <c r="AD558" s="1000"/>
      <c r="AE558" s="1000"/>
      <c r="AF558" s="1000"/>
      <c r="AG558" s="1000"/>
      <c r="AH558" s="1001"/>
    </row>
    <row r="559" spans="1:34" ht="21" customHeight="1">
      <c r="A559" s="989"/>
      <c r="B559" s="990"/>
      <c r="C559" s="990"/>
      <c r="D559" s="991"/>
      <c r="E559" s="1002"/>
      <c r="F559" s="1003"/>
      <c r="G559" s="1003"/>
      <c r="H559" s="1003"/>
      <c r="I559" s="1003"/>
      <c r="J559" s="1003"/>
      <c r="K559" s="1003"/>
      <c r="L559" s="1003"/>
      <c r="M559" s="1003"/>
      <c r="N559" s="1003"/>
      <c r="O559" s="1003"/>
      <c r="P559" s="1003"/>
      <c r="Q559" s="1003"/>
      <c r="R559" s="1003"/>
      <c r="S559" s="1003"/>
      <c r="T559" s="1003"/>
      <c r="U559" s="1003"/>
      <c r="V559" s="1003"/>
      <c r="W559" s="1003"/>
      <c r="X559" s="1003"/>
      <c r="Y559" s="1003"/>
      <c r="Z559" s="1003"/>
      <c r="AA559" s="1003"/>
      <c r="AB559" s="1003"/>
      <c r="AC559" s="1003"/>
      <c r="AD559" s="1003"/>
      <c r="AE559" s="1003"/>
      <c r="AF559" s="1003"/>
      <c r="AG559" s="1003"/>
      <c r="AH559" s="1004"/>
    </row>
    <row r="560" spans="1:34" ht="21" customHeight="1">
      <c r="A560" s="1005" t="s">
        <v>222</v>
      </c>
      <c r="B560" s="1006"/>
      <c r="C560" s="1006"/>
      <c r="D560" s="1007"/>
      <c r="E560" s="996"/>
      <c r="F560" s="997"/>
      <c r="G560" s="997"/>
      <c r="H560" s="997"/>
      <c r="I560" s="997"/>
      <c r="J560" s="997"/>
      <c r="K560" s="997"/>
      <c r="L560" s="997"/>
      <c r="M560" s="997"/>
      <c r="N560" s="997"/>
      <c r="O560" s="997"/>
      <c r="P560" s="997"/>
      <c r="Q560" s="997"/>
      <c r="R560" s="997"/>
      <c r="S560" s="997"/>
      <c r="T560" s="997"/>
      <c r="U560" s="997"/>
      <c r="V560" s="997"/>
      <c r="W560" s="997"/>
      <c r="X560" s="997"/>
      <c r="Y560" s="997"/>
      <c r="Z560" s="997"/>
      <c r="AA560" s="997"/>
      <c r="AB560" s="997"/>
      <c r="AC560" s="997"/>
      <c r="AD560" s="997"/>
      <c r="AE560" s="997"/>
      <c r="AF560" s="997"/>
      <c r="AG560" s="997"/>
      <c r="AH560" s="998"/>
    </row>
    <row r="561" spans="1:34" ht="21" customHeight="1">
      <c r="A561" s="1008"/>
      <c r="B561" s="1009"/>
      <c r="C561" s="1009"/>
      <c r="D561" s="1010"/>
      <c r="E561" s="1002"/>
      <c r="F561" s="1003"/>
      <c r="G561" s="1003"/>
      <c r="H561" s="1003"/>
      <c r="I561" s="1003"/>
      <c r="J561" s="1003"/>
      <c r="K561" s="1003"/>
      <c r="L561" s="1003"/>
      <c r="M561" s="1003"/>
      <c r="N561" s="1003"/>
      <c r="O561" s="1003"/>
      <c r="P561" s="1003"/>
      <c r="Q561" s="1003"/>
      <c r="R561" s="1003"/>
      <c r="S561" s="1003"/>
      <c r="T561" s="1003"/>
      <c r="U561" s="1003"/>
      <c r="V561" s="1003"/>
      <c r="W561" s="1003"/>
      <c r="X561" s="1003"/>
      <c r="Y561" s="1003"/>
      <c r="Z561" s="1003"/>
      <c r="AA561" s="1003"/>
      <c r="AB561" s="1003"/>
      <c r="AC561" s="1003"/>
      <c r="AD561" s="1003"/>
      <c r="AE561" s="1003"/>
      <c r="AF561" s="1003"/>
      <c r="AG561" s="1003"/>
      <c r="AH561" s="1004"/>
    </row>
    <row r="562" spans="1:34" ht="306.75" customHeight="1" thickBot="1">
      <c r="A562" s="1011" t="s">
        <v>250</v>
      </c>
      <c r="B562" s="1012"/>
      <c r="C562" s="1012"/>
      <c r="D562" s="1012"/>
      <c r="E562" s="1012"/>
      <c r="F562" s="1012"/>
      <c r="G562" s="1012"/>
      <c r="H562" s="1012"/>
      <c r="I562" s="1012"/>
      <c r="J562" s="1012"/>
      <c r="K562" s="1012"/>
      <c r="L562" s="1012"/>
      <c r="M562" s="1012"/>
      <c r="N562" s="1012"/>
      <c r="O562" s="1012"/>
      <c r="P562" s="1012"/>
      <c r="Q562" s="1012"/>
      <c r="R562" s="1012"/>
      <c r="S562" s="1012"/>
      <c r="T562" s="1012"/>
      <c r="U562" s="1012"/>
      <c r="V562" s="1012"/>
      <c r="W562" s="1012"/>
      <c r="X562" s="1012"/>
      <c r="Y562" s="1012"/>
      <c r="Z562" s="1012"/>
      <c r="AA562" s="1012"/>
      <c r="AB562" s="1012"/>
      <c r="AC562" s="1012"/>
      <c r="AD562" s="1012"/>
      <c r="AE562" s="1012"/>
      <c r="AF562" s="1012"/>
      <c r="AG562" s="1012"/>
      <c r="AH562" s="1013"/>
    </row>
    <row r="563" spans="1:34" ht="20.100000000000001" customHeight="1">
      <c r="A563" s="1014"/>
      <c r="B563" s="1014"/>
      <c r="C563" s="1014"/>
      <c r="D563" s="1014"/>
      <c r="E563" s="1014"/>
      <c r="F563" s="1014"/>
      <c r="G563" s="1014"/>
      <c r="H563" s="1014"/>
      <c r="I563" s="1014"/>
      <c r="J563" s="1014"/>
      <c r="K563" s="1014"/>
      <c r="L563" s="1014"/>
      <c r="M563" s="1014"/>
      <c r="N563" s="1014"/>
      <c r="O563" s="1014"/>
      <c r="P563" s="1014"/>
      <c r="Q563" s="1014"/>
      <c r="R563" s="1014"/>
      <c r="S563" s="1014"/>
      <c r="T563" s="1014"/>
      <c r="U563" s="1014"/>
      <c r="V563" s="1014"/>
      <c r="W563" s="1014"/>
      <c r="X563" s="1014"/>
      <c r="Y563" s="1014"/>
      <c r="Z563" s="1014"/>
      <c r="AA563" s="1014"/>
      <c r="AB563" s="1014"/>
      <c r="AC563" s="1014"/>
      <c r="AD563" s="1014"/>
      <c r="AE563" s="1014"/>
      <c r="AF563" s="1014"/>
      <c r="AG563" s="1014"/>
      <c r="AH563" s="1014"/>
    </row>
    <row r="564" spans="1:34" ht="21" customHeight="1">
      <c r="A564" s="995" t="s">
        <v>194</v>
      </c>
      <c r="B564" s="995"/>
      <c r="C564" s="995"/>
      <c r="D564" s="995"/>
      <c r="E564" s="995"/>
      <c r="F564" s="995"/>
      <c r="G564" s="995"/>
      <c r="H564" s="995"/>
      <c r="I564" s="995"/>
      <c r="J564" s="995"/>
      <c r="K564" s="995"/>
      <c r="L564" s="995"/>
      <c r="M564" s="995"/>
      <c r="N564" s="995"/>
      <c r="O564" s="995"/>
      <c r="P564" s="995"/>
      <c r="Q564" s="995"/>
      <c r="R564" s="995"/>
      <c r="S564" s="995"/>
      <c r="T564" s="995"/>
      <c r="U564" s="995"/>
      <c r="V564" s="995"/>
      <c r="W564" s="995"/>
      <c r="X564" s="995"/>
      <c r="Y564" s="995"/>
      <c r="Z564" s="995"/>
      <c r="AA564" s="995"/>
      <c r="AB564" s="995"/>
      <c r="AC564" s="995"/>
      <c r="AD564" s="995"/>
      <c r="AE564" s="995"/>
      <c r="AF564" s="995"/>
      <c r="AG564" s="995"/>
      <c r="AH564" s="995"/>
    </row>
    <row r="565" spans="1:34" ht="20.100000000000001" customHeight="1">
      <c r="A565" s="208"/>
      <c r="B565" s="207" t="s">
        <v>193</v>
      </c>
      <c r="C565" s="207" t="s">
        <v>192</v>
      </c>
      <c r="D565" s="207"/>
      <c r="E565" s="207"/>
      <c r="F565" s="207"/>
      <c r="G565" s="208"/>
      <c r="H565" s="208"/>
      <c r="I565" s="208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/>
      <c r="AH565" s="208"/>
    </row>
    <row r="566" spans="1:34" ht="15" customHeight="1">
      <c r="A566" s="207"/>
      <c r="B566" s="207" t="s">
        <v>191</v>
      </c>
      <c r="C566" s="207" t="s">
        <v>246</v>
      </c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  <c r="V566" s="207"/>
      <c r="W566" s="207"/>
      <c r="X566" s="207"/>
      <c r="Y566" s="207"/>
      <c r="Z566" s="207"/>
      <c r="AA566" s="207"/>
      <c r="AB566" s="207"/>
      <c r="AC566" s="207"/>
      <c r="AD566" s="207"/>
      <c r="AE566" s="207"/>
      <c r="AF566" s="207"/>
      <c r="AG566" s="207"/>
      <c r="AH566" s="207"/>
    </row>
    <row r="567" spans="1:34" ht="15" customHeight="1">
      <c r="C567" s="207" t="s">
        <v>247</v>
      </c>
    </row>
    <row r="568" spans="1:34" ht="20.100000000000001" customHeight="1">
      <c r="A568" s="235" t="s">
        <v>266</v>
      </c>
      <c r="B568" s="236"/>
      <c r="C568" s="236"/>
    </row>
    <row r="569" spans="1:34" ht="13.8" thickBot="1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</row>
    <row r="570" spans="1:34" s="33" customFormat="1" ht="25.05" customHeight="1" thickTop="1" thickBot="1">
      <c r="M570" s="400" t="s">
        <v>63</v>
      </c>
      <c r="N570" s="401"/>
      <c r="O570" s="402"/>
      <c r="P570" s="375" t="s">
        <v>317</v>
      </c>
      <c r="Q570" s="376"/>
      <c r="R570" s="376"/>
      <c r="S570" s="376"/>
      <c r="T570" s="376"/>
      <c r="U570" s="376"/>
      <c r="V570" s="376"/>
      <c r="W570" s="376"/>
      <c r="X570" s="377"/>
      <c r="Y570" s="412" t="s">
        <v>62</v>
      </c>
      <c r="Z570" s="413"/>
      <c r="AA570" s="414"/>
      <c r="AB570" s="453"/>
      <c r="AC570" s="383"/>
      <c r="AD570" s="71" t="s">
        <v>61</v>
      </c>
      <c r="AE570" s="383"/>
      <c r="AF570" s="383"/>
      <c r="AG570" s="451" t="s">
        <v>60</v>
      </c>
      <c r="AH570" s="452"/>
    </row>
    <row r="571" spans="1:34" s="33" customFormat="1" ht="15.75" customHeight="1">
      <c r="A571" s="296" t="s">
        <v>59</v>
      </c>
      <c r="B571" s="297"/>
      <c r="C571" s="298"/>
      <c r="D571" s="404" t="str">
        <f>IF(共通入力!$D$2="","",共通入力!$D$2)</f>
        <v/>
      </c>
      <c r="E571" s="404"/>
      <c r="F571" s="404"/>
      <c r="G571" s="404"/>
      <c r="H571" s="404"/>
      <c r="I571" s="404"/>
      <c r="J571" s="404"/>
      <c r="K571" s="404"/>
      <c r="L571" s="404"/>
      <c r="M571" s="296" t="s">
        <v>58</v>
      </c>
      <c r="N571" s="297"/>
      <c r="O571" s="298"/>
      <c r="P571" s="966" t="s">
        <v>57</v>
      </c>
      <c r="Q571" s="967"/>
      <c r="R571" s="968"/>
      <c r="S571" s="381" t="str">
        <f>IF(共通入力!$Q$2="","",共通入力!$Q$2)</f>
        <v/>
      </c>
      <c r="T571" s="969"/>
      <c r="U571" s="969"/>
      <c r="V571" s="969"/>
      <c r="W571" s="969"/>
      <c r="X571" s="969"/>
      <c r="Y571" s="969"/>
      <c r="Z571" s="969"/>
      <c r="AA571" s="969"/>
      <c r="AB571" s="969"/>
      <c r="AC571" s="969"/>
      <c r="AD571" s="969"/>
      <c r="AE571" s="969"/>
      <c r="AF571" s="969"/>
      <c r="AG571" s="969"/>
      <c r="AH571" s="970"/>
    </row>
    <row r="572" spans="1:34" s="33" customFormat="1" ht="33" customHeight="1" thickBot="1">
      <c r="A572" s="299"/>
      <c r="B572" s="300"/>
      <c r="C572" s="301"/>
      <c r="D572" s="407"/>
      <c r="E572" s="407"/>
      <c r="F572" s="407"/>
      <c r="G572" s="407"/>
      <c r="H572" s="407"/>
      <c r="I572" s="407"/>
      <c r="J572" s="407"/>
      <c r="K572" s="407"/>
      <c r="L572" s="407"/>
      <c r="M572" s="299"/>
      <c r="N572" s="300"/>
      <c r="O572" s="301"/>
      <c r="P572" s="567" t="str">
        <f>IF(共通入力!$N$3="","",共通入力!$N$3)</f>
        <v/>
      </c>
      <c r="Q572" s="568"/>
      <c r="R572" s="568"/>
      <c r="S572" s="568"/>
      <c r="T572" s="568"/>
      <c r="U572" s="568"/>
      <c r="V572" s="568"/>
      <c r="W572" s="568"/>
      <c r="X572" s="568"/>
      <c r="Y572" s="568"/>
      <c r="Z572" s="568"/>
      <c r="AA572" s="568"/>
      <c r="AB572" s="568"/>
      <c r="AC572" s="568"/>
      <c r="AD572" s="568"/>
      <c r="AE572" s="568"/>
      <c r="AF572" s="568"/>
      <c r="AG572" s="568"/>
      <c r="AH572" s="569"/>
    </row>
    <row r="573" spans="1:34" ht="15" customHeight="1" thickBot="1">
      <c r="A573" s="210"/>
      <c r="B573" s="210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  <c r="AC573" s="210"/>
      <c r="AD573" s="210"/>
      <c r="AE573" s="210"/>
      <c r="AF573" s="210"/>
      <c r="AG573" s="210"/>
      <c r="AH573" s="210"/>
    </row>
    <row r="574" spans="1:34" ht="18.75" customHeight="1">
      <c r="A574" s="971" t="s">
        <v>221</v>
      </c>
      <c r="B574" s="972"/>
      <c r="C574" s="972"/>
      <c r="D574" s="973"/>
      <c r="E574" s="974"/>
      <c r="F574" s="975"/>
      <c r="G574" s="975"/>
      <c r="H574" s="975"/>
      <c r="I574" s="975"/>
      <c r="J574" s="975"/>
      <c r="K574" s="975"/>
      <c r="L574" s="975"/>
      <c r="M574" s="975"/>
      <c r="N574" s="975"/>
      <c r="O574" s="975"/>
      <c r="P574" s="975"/>
      <c r="Q574" s="975"/>
      <c r="R574" s="975"/>
      <c r="S574" s="975"/>
      <c r="T574" s="975"/>
      <c r="U574" s="975"/>
      <c r="V574" s="975"/>
      <c r="W574" s="975"/>
      <c r="X574" s="975"/>
      <c r="Y574" s="1015" t="s">
        <v>258</v>
      </c>
      <c r="Z574" s="1016"/>
      <c r="AA574" s="1016"/>
      <c r="AB574" s="1016"/>
      <c r="AC574" s="1016"/>
      <c r="AD574" s="1016"/>
      <c r="AE574" s="1016"/>
      <c r="AF574" s="1016"/>
      <c r="AG574" s="1016"/>
      <c r="AH574" s="1017"/>
    </row>
    <row r="575" spans="1:34" ht="32.25" customHeight="1">
      <c r="A575" s="989" t="s">
        <v>220</v>
      </c>
      <c r="B575" s="990"/>
      <c r="C575" s="990"/>
      <c r="D575" s="991"/>
      <c r="E575" s="992" t="str">
        <f>IF('様式２(非食品)'!B35="","",'様式２(非食品)'!B35)</f>
        <v/>
      </c>
      <c r="F575" s="993"/>
      <c r="G575" s="993"/>
      <c r="H575" s="993"/>
      <c r="I575" s="993"/>
      <c r="J575" s="993"/>
      <c r="K575" s="993"/>
      <c r="L575" s="993"/>
      <c r="M575" s="993"/>
      <c r="N575" s="993"/>
      <c r="O575" s="993"/>
      <c r="P575" s="993"/>
      <c r="Q575" s="993"/>
      <c r="R575" s="993"/>
      <c r="S575" s="993"/>
      <c r="T575" s="993"/>
      <c r="U575" s="993"/>
      <c r="V575" s="993"/>
      <c r="W575" s="993"/>
      <c r="X575" s="993"/>
      <c r="Y575" s="1018"/>
      <c r="Z575" s="1019"/>
      <c r="AA575" s="1019"/>
      <c r="AB575" s="1019"/>
      <c r="AC575" s="1019"/>
      <c r="AD575" s="1019"/>
      <c r="AE575" s="1019"/>
      <c r="AF575" s="1019"/>
      <c r="AG575" s="1019"/>
      <c r="AH575" s="1020"/>
    </row>
    <row r="576" spans="1:34" ht="32.25" customHeight="1">
      <c r="A576" s="858" t="s">
        <v>248</v>
      </c>
      <c r="B576" s="859"/>
      <c r="C576" s="859"/>
      <c r="D576" s="860"/>
      <c r="E576" s="1021" t="s">
        <v>249</v>
      </c>
      <c r="F576" s="1022"/>
      <c r="G576" s="1022"/>
      <c r="H576" s="1022"/>
      <c r="I576" s="1022"/>
      <c r="J576" s="1022"/>
      <c r="K576" s="1022"/>
      <c r="L576" s="1022"/>
      <c r="M576" s="1022"/>
      <c r="N576" s="1022"/>
      <c r="O576" s="1022"/>
      <c r="P576" s="1023"/>
      <c r="Q576" s="1023"/>
      <c r="R576" s="1023"/>
      <c r="S576" s="1023"/>
      <c r="T576" s="1023"/>
      <c r="U576" s="1023"/>
      <c r="V576" s="1023"/>
      <c r="W576" s="1023"/>
      <c r="X576" s="1024"/>
      <c r="Y576" s="1025">
        <f>'様式２(非食品)'!A35</f>
        <v>28</v>
      </c>
      <c r="Z576" s="1026"/>
      <c r="AA576" s="1026"/>
      <c r="AB576" s="1026"/>
      <c r="AC576" s="1026"/>
      <c r="AD576" s="1026"/>
      <c r="AE576" s="1026"/>
      <c r="AF576" s="1026"/>
      <c r="AG576" s="1026"/>
      <c r="AH576" s="1027"/>
    </row>
    <row r="577" spans="1:34" ht="30" customHeight="1">
      <c r="A577" s="1031" t="s">
        <v>224</v>
      </c>
      <c r="B577" s="1032"/>
      <c r="C577" s="1032"/>
      <c r="D577" s="1033"/>
      <c r="E577" s="209" t="s">
        <v>218</v>
      </c>
      <c r="F577" s="1034"/>
      <c r="G577" s="1034"/>
      <c r="H577" s="1034"/>
      <c r="I577" s="1034"/>
      <c r="J577" s="1034"/>
      <c r="K577" s="1034"/>
      <c r="L577" s="1034"/>
      <c r="M577" s="1034"/>
      <c r="N577" s="1034"/>
      <c r="O577" s="1034"/>
      <c r="P577" s="1034"/>
      <c r="Q577" s="1034"/>
      <c r="R577" s="1034"/>
      <c r="S577" s="1034"/>
      <c r="T577" s="1034"/>
      <c r="U577" s="1034"/>
      <c r="V577" s="1034"/>
      <c r="W577" s="1034"/>
      <c r="X577" s="1035"/>
      <c r="Y577" s="1028"/>
      <c r="Z577" s="1029"/>
      <c r="AA577" s="1029"/>
      <c r="AB577" s="1029"/>
      <c r="AC577" s="1029"/>
      <c r="AD577" s="1029"/>
      <c r="AE577" s="1029"/>
      <c r="AF577" s="1029"/>
      <c r="AG577" s="1029"/>
      <c r="AH577" s="1030"/>
    </row>
    <row r="578" spans="1:34" ht="21" customHeight="1">
      <c r="A578" s="954" t="s">
        <v>212</v>
      </c>
      <c r="B578" s="955"/>
      <c r="C578" s="955"/>
      <c r="D578" s="956"/>
      <c r="E578" s="996"/>
      <c r="F578" s="997"/>
      <c r="G578" s="997"/>
      <c r="H578" s="997"/>
      <c r="I578" s="997"/>
      <c r="J578" s="997"/>
      <c r="K578" s="997"/>
      <c r="L578" s="997"/>
      <c r="M578" s="997"/>
      <c r="N578" s="997"/>
      <c r="O578" s="997"/>
      <c r="P578" s="997"/>
      <c r="Q578" s="997"/>
      <c r="R578" s="997"/>
      <c r="S578" s="997"/>
      <c r="T578" s="997"/>
      <c r="U578" s="997"/>
      <c r="V578" s="997"/>
      <c r="W578" s="997"/>
      <c r="X578" s="997"/>
      <c r="Y578" s="997"/>
      <c r="Z578" s="997"/>
      <c r="AA578" s="997"/>
      <c r="AB578" s="997"/>
      <c r="AC578" s="997"/>
      <c r="AD578" s="997"/>
      <c r="AE578" s="997"/>
      <c r="AF578" s="997"/>
      <c r="AG578" s="997"/>
      <c r="AH578" s="998"/>
    </row>
    <row r="579" spans="1:34" ht="21" customHeight="1">
      <c r="A579" s="957"/>
      <c r="B579" s="958"/>
      <c r="C579" s="958"/>
      <c r="D579" s="959"/>
      <c r="E579" s="999"/>
      <c r="F579" s="1000"/>
      <c r="G579" s="1000"/>
      <c r="H579" s="1000"/>
      <c r="I579" s="1000"/>
      <c r="J579" s="1000"/>
      <c r="K579" s="1000"/>
      <c r="L579" s="1000"/>
      <c r="M579" s="1000"/>
      <c r="N579" s="1000"/>
      <c r="O579" s="1000"/>
      <c r="P579" s="1000"/>
      <c r="Q579" s="1000"/>
      <c r="R579" s="1000"/>
      <c r="S579" s="1000"/>
      <c r="T579" s="1000"/>
      <c r="U579" s="1000"/>
      <c r="V579" s="1000"/>
      <c r="W579" s="1000"/>
      <c r="X579" s="1000"/>
      <c r="Y579" s="1000"/>
      <c r="Z579" s="1000"/>
      <c r="AA579" s="1000"/>
      <c r="AB579" s="1000"/>
      <c r="AC579" s="1000"/>
      <c r="AD579" s="1000"/>
      <c r="AE579" s="1000"/>
      <c r="AF579" s="1000"/>
      <c r="AG579" s="1000"/>
      <c r="AH579" s="1001"/>
    </row>
    <row r="580" spans="1:34" ht="21" customHeight="1">
      <c r="A580" s="989"/>
      <c r="B580" s="990"/>
      <c r="C580" s="990"/>
      <c r="D580" s="991"/>
      <c r="E580" s="1002"/>
      <c r="F580" s="1003"/>
      <c r="G580" s="1003"/>
      <c r="H580" s="1003"/>
      <c r="I580" s="1003"/>
      <c r="J580" s="1003"/>
      <c r="K580" s="1003"/>
      <c r="L580" s="1003"/>
      <c r="M580" s="1003"/>
      <c r="N580" s="1003"/>
      <c r="O580" s="1003"/>
      <c r="P580" s="1003"/>
      <c r="Q580" s="1003"/>
      <c r="R580" s="1003"/>
      <c r="S580" s="1003"/>
      <c r="T580" s="1003"/>
      <c r="U580" s="1003"/>
      <c r="V580" s="1003"/>
      <c r="W580" s="1003"/>
      <c r="X580" s="1003"/>
      <c r="Y580" s="1003"/>
      <c r="Z580" s="1003"/>
      <c r="AA580" s="1003"/>
      <c r="AB580" s="1003"/>
      <c r="AC580" s="1003"/>
      <c r="AD580" s="1003"/>
      <c r="AE580" s="1003"/>
      <c r="AF580" s="1003"/>
      <c r="AG580" s="1003"/>
      <c r="AH580" s="1004"/>
    </row>
    <row r="581" spans="1:34" ht="21" customHeight="1">
      <c r="A581" s="1005" t="s">
        <v>222</v>
      </c>
      <c r="B581" s="1006"/>
      <c r="C581" s="1006"/>
      <c r="D581" s="1007"/>
      <c r="E581" s="996"/>
      <c r="F581" s="997"/>
      <c r="G581" s="997"/>
      <c r="H581" s="997"/>
      <c r="I581" s="997"/>
      <c r="J581" s="997"/>
      <c r="K581" s="997"/>
      <c r="L581" s="997"/>
      <c r="M581" s="997"/>
      <c r="N581" s="997"/>
      <c r="O581" s="997"/>
      <c r="P581" s="997"/>
      <c r="Q581" s="997"/>
      <c r="R581" s="997"/>
      <c r="S581" s="997"/>
      <c r="T581" s="997"/>
      <c r="U581" s="997"/>
      <c r="V581" s="997"/>
      <c r="W581" s="997"/>
      <c r="X581" s="997"/>
      <c r="Y581" s="997"/>
      <c r="Z581" s="997"/>
      <c r="AA581" s="997"/>
      <c r="AB581" s="997"/>
      <c r="AC581" s="997"/>
      <c r="AD581" s="997"/>
      <c r="AE581" s="997"/>
      <c r="AF581" s="997"/>
      <c r="AG581" s="997"/>
      <c r="AH581" s="998"/>
    </row>
    <row r="582" spans="1:34" ht="21" customHeight="1">
      <c r="A582" s="1008"/>
      <c r="B582" s="1009"/>
      <c r="C582" s="1009"/>
      <c r="D582" s="1010"/>
      <c r="E582" s="1002"/>
      <c r="F582" s="1003"/>
      <c r="G582" s="1003"/>
      <c r="H582" s="1003"/>
      <c r="I582" s="1003"/>
      <c r="J582" s="1003"/>
      <c r="K582" s="1003"/>
      <c r="L582" s="1003"/>
      <c r="M582" s="1003"/>
      <c r="N582" s="1003"/>
      <c r="O582" s="1003"/>
      <c r="P582" s="1003"/>
      <c r="Q582" s="1003"/>
      <c r="R582" s="1003"/>
      <c r="S582" s="1003"/>
      <c r="T582" s="1003"/>
      <c r="U582" s="1003"/>
      <c r="V582" s="1003"/>
      <c r="W582" s="1003"/>
      <c r="X582" s="1003"/>
      <c r="Y582" s="1003"/>
      <c r="Z582" s="1003"/>
      <c r="AA582" s="1003"/>
      <c r="AB582" s="1003"/>
      <c r="AC582" s="1003"/>
      <c r="AD582" s="1003"/>
      <c r="AE582" s="1003"/>
      <c r="AF582" s="1003"/>
      <c r="AG582" s="1003"/>
      <c r="AH582" s="1004"/>
    </row>
    <row r="583" spans="1:34" ht="306.75" customHeight="1" thickBot="1">
      <c r="A583" s="1011" t="s">
        <v>250</v>
      </c>
      <c r="B583" s="1012"/>
      <c r="C583" s="1012"/>
      <c r="D583" s="1012"/>
      <c r="E583" s="1012"/>
      <c r="F583" s="1012"/>
      <c r="G583" s="1012"/>
      <c r="H583" s="1012"/>
      <c r="I583" s="1012"/>
      <c r="J583" s="1012"/>
      <c r="K583" s="1012"/>
      <c r="L583" s="1012"/>
      <c r="M583" s="1012"/>
      <c r="N583" s="1012"/>
      <c r="O583" s="1012"/>
      <c r="P583" s="1012"/>
      <c r="Q583" s="1012"/>
      <c r="R583" s="1012"/>
      <c r="S583" s="1012"/>
      <c r="T583" s="1012"/>
      <c r="U583" s="1012"/>
      <c r="V583" s="1012"/>
      <c r="W583" s="1012"/>
      <c r="X583" s="1012"/>
      <c r="Y583" s="1012"/>
      <c r="Z583" s="1012"/>
      <c r="AA583" s="1012"/>
      <c r="AB583" s="1012"/>
      <c r="AC583" s="1012"/>
      <c r="AD583" s="1012"/>
      <c r="AE583" s="1012"/>
      <c r="AF583" s="1012"/>
      <c r="AG583" s="1012"/>
      <c r="AH583" s="1013"/>
    </row>
    <row r="584" spans="1:34" ht="20.100000000000001" customHeight="1">
      <c r="A584" s="1014"/>
      <c r="B584" s="1014"/>
      <c r="C584" s="1014"/>
      <c r="D584" s="1014"/>
      <c r="E584" s="1014"/>
      <c r="F584" s="1014"/>
      <c r="G584" s="1014"/>
      <c r="H584" s="1014"/>
      <c r="I584" s="1014"/>
      <c r="J584" s="1014"/>
      <c r="K584" s="1014"/>
      <c r="L584" s="1014"/>
      <c r="M584" s="1014"/>
      <c r="N584" s="1014"/>
      <c r="O584" s="1014"/>
      <c r="P584" s="1014"/>
      <c r="Q584" s="1014"/>
      <c r="R584" s="1014"/>
      <c r="S584" s="1014"/>
      <c r="T584" s="1014"/>
      <c r="U584" s="1014"/>
      <c r="V584" s="1014"/>
      <c r="W584" s="1014"/>
      <c r="X584" s="1014"/>
      <c r="Y584" s="1014"/>
      <c r="Z584" s="1014"/>
      <c r="AA584" s="1014"/>
      <c r="AB584" s="1014"/>
      <c r="AC584" s="1014"/>
      <c r="AD584" s="1014"/>
      <c r="AE584" s="1014"/>
      <c r="AF584" s="1014"/>
      <c r="AG584" s="1014"/>
      <c r="AH584" s="1014"/>
    </row>
    <row r="585" spans="1:34" ht="21" customHeight="1">
      <c r="A585" s="995" t="s">
        <v>194</v>
      </c>
      <c r="B585" s="995"/>
      <c r="C585" s="995"/>
      <c r="D585" s="995"/>
      <c r="E585" s="995"/>
      <c r="F585" s="995"/>
      <c r="G585" s="995"/>
      <c r="H585" s="995"/>
      <c r="I585" s="995"/>
      <c r="J585" s="995"/>
      <c r="K585" s="995"/>
      <c r="L585" s="995"/>
      <c r="M585" s="995"/>
      <c r="N585" s="995"/>
      <c r="O585" s="995"/>
      <c r="P585" s="995"/>
      <c r="Q585" s="995"/>
      <c r="R585" s="995"/>
      <c r="S585" s="995"/>
      <c r="T585" s="995"/>
      <c r="U585" s="995"/>
      <c r="V585" s="995"/>
      <c r="W585" s="995"/>
      <c r="X585" s="995"/>
      <c r="Y585" s="995"/>
      <c r="Z585" s="995"/>
      <c r="AA585" s="995"/>
      <c r="AB585" s="995"/>
      <c r="AC585" s="995"/>
      <c r="AD585" s="995"/>
      <c r="AE585" s="995"/>
      <c r="AF585" s="995"/>
      <c r="AG585" s="995"/>
      <c r="AH585" s="995"/>
    </row>
    <row r="586" spans="1:34" ht="20.100000000000001" customHeight="1">
      <c r="A586" s="208"/>
      <c r="B586" s="207" t="s">
        <v>193</v>
      </c>
      <c r="C586" s="207" t="s">
        <v>192</v>
      </c>
      <c r="D586" s="207"/>
      <c r="E586" s="207"/>
      <c r="F586" s="207"/>
      <c r="G586" s="208"/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</row>
    <row r="587" spans="1:34" ht="15" customHeight="1">
      <c r="A587" s="207"/>
      <c r="B587" s="207" t="s">
        <v>191</v>
      </c>
      <c r="C587" s="207" t="s">
        <v>246</v>
      </c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  <c r="N587" s="207"/>
      <c r="O587" s="207"/>
      <c r="P587" s="207"/>
      <c r="Q587" s="207"/>
      <c r="R587" s="207"/>
      <c r="S587" s="207"/>
      <c r="T587" s="207"/>
      <c r="U587" s="207"/>
      <c r="V587" s="207"/>
      <c r="W587" s="207"/>
      <c r="X587" s="207"/>
      <c r="Y587" s="207"/>
      <c r="Z587" s="207"/>
      <c r="AA587" s="207"/>
      <c r="AB587" s="207"/>
      <c r="AC587" s="207"/>
      <c r="AD587" s="207"/>
      <c r="AE587" s="207"/>
      <c r="AF587" s="207"/>
      <c r="AG587" s="207"/>
      <c r="AH587" s="207"/>
    </row>
    <row r="588" spans="1:34" ht="15" customHeight="1">
      <c r="C588" s="207" t="s">
        <v>247</v>
      </c>
    </row>
    <row r="589" spans="1:34" ht="20.100000000000001" customHeight="1">
      <c r="A589" s="235" t="s">
        <v>266</v>
      </c>
      <c r="B589" s="236"/>
      <c r="C589" s="236"/>
    </row>
    <row r="590" spans="1:34" ht="13.8" thickBot="1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</row>
    <row r="591" spans="1:34" s="33" customFormat="1" ht="25.05" customHeight="1" thickTop="1" thickBot="1">
      <c r="M591" s="400" t="s">
        <v>63</v>
      </c>
      <c r="N591" s="401"/>
      <c r="O591" s="402"/>
      <c r="P591" s="375" t="s">
        <v>317</v>
      </c>
      <c r="Q591" s="376"/>
      <c r="R591" s="376"/>
      <c r="S591" s="376"/>
      <c r="T591" s="376"/>
      <c r="U591" s="376"/>
      <c r="V591" s="376"/>
      <c r="W591" s="376"/>
      <c r="X591" s="377"/>
      <c r="Y591" s="412" t="s">
        <v>62</v>
      </c>
      <c r="Z591" s="413"/>
      <c r="AA591" s="414"/>
      <c r="AB591" s="453"/>
      <c r="AC591" s="383"/>
      <c r="AD591" s="71" t="s">
        <v>61</v>
      </c>
      <c r="AE591" s="383"/>
      <c r="AF591" s="383"/>
      <c r="AG591" s="451" t="s">
        <v>60</v>
      </c>
      <c r="AH591" s="452"/>
    </row>
    <row r="592" spans="1:34" s="33" customFormat="1" ht="15.75" customHeight="1">
      <c r="A592" s="296" t="s">
        <v>59</v>
      </c>
      <c r="B592" s="297"/>
      <c r="C592" s="298"/>
      <c r="D592" s="404" t="str">
        <f>IF(共通入力!$D$2="","",共通入力!$D$2)</f>
        <v/>
      </c>
      <c r="E592" s="404"/>
      <c r="F592" s="404"/>
      <c r="G592" s="404"/>
      <c r="H592" s="404"/>
      <c r="I592" s="404"/>
      <c r="J592" s="404"/>
      <c r="K592" s="404"/>
      <c r="L592" s="404"/>
      <c r="M592" s="296" t="s">
        <v>58</v>
      </c>
      <c r="N592" s="297"/>
      <c r="O592" s="298"/>
      <c r="P592" s="966" t="s">
        <v>57</v>
      </c>
      <c r="Q592" s="967"/>
      <c r="R592" s="968"/>
      <c r="S592" s="381" t="str">
        <f>IF(共通入力!$Q$2="","",共通入力!$Q$2)</f>
        <v/>
      </c>
      <c r="T592" s="969"/>
      <c r="U592" s="969"/>
      <c r="V592" s="969"/>
      <c r="W592" s="969"/>
      <c r="X592" s="969"/>
      <c r="Y592" s="969"/>
      <c r="Z592" s="969"/>
      <c r="AA592" s="969"/>
      <c r="AB592" s="969"/>
      <c r="AC592" s="969"/>
      <c r="AD592" s="969"/>
      <c r="AE592" s="969"/>
      <c r="AF592" s="969"/>
      <c r="AG592" s="969"/>
      <c r="AH592" s="970"/>
    </row>
    <row r="593" spans="1:34" s="33" customFormat="1" ht="33" customHeight="1" thickBot="1">
      <c r="A593" s="299"/>
      <c r="B593" s="300"/>
      <c r="C593" s="301"/>
      <c r="D593" s="407"/>
      <c r="E593" s="407"/>
      <c r="F593" s="407"/>
      <c r="G593" s="407"/>
      <c r="H593" s="407"/>
      <c r="I593" s="407"/>
      <c r="J593" s="407"/>
      <c r="K593" s="407"/>
      <c r="L593" s="407"/>
      <c r="M593" s="299"/>
      <c r="N593" s="300"/>
      <c r="O593" s="301"/>
      <c r="P593" s="567" t="str">
        <f>IF(共通入力!$N$3="","",共通入力!$N$3)</f>
        <v/>
      </c>
      <c r="Q593" s="568"/>
      <c r="R593" s="568"/>
      <c r="S593" s="568"/>
      <c r="T593" s="568"/>
      <c r="U593" s="568"/>
      <c r="V593" s="568"/>
      <c r="W593" s="568"/>
      <c r="X593" s="568"/>
      <c r="Y593" s="568"/>
      <c r="Z593" s="568"/>
      <c r="AA593" s="568"/>
      <c r="AB593" s="568"/>
      <c r="AC593" s="568"/>
      <c r="AD593" s="568"/>
      <c r="AE593" s="568"/>
      <c r="AF593" s="568"/>
      <c r="AG593" s="568"/>
      <c r="AH593" s="569"/>
    </row>
    <row r="594" spans="1:34" ht="15" customHeight="1" thickBot="1">
      <c r="A594" s="210"/>
      <c r="B594" s="210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  <c r="AC594" s="210"/>
      <c r="AD594" s="210"/>
      <c r="AE594" s="210"/>
      <c r="AF594" s="210"/>
      <c r="AG594" s="210"/>
      <c r="AH594" s="210"/>
    </row>
    <row r="595" spans="1:34" ht="18.75" customHeight="1">
      <c r="A595" s="971" t="s">
        <v>221</v>
      </c>
      <c r="B595" s="972"/>
      <c r="C595" s="972"/>
      <c r="D595" s="973"/>
      <c r="E595" s="974"/>
      <c r="F595" s="975"/>
      <c r="G595" s="975"/>
      <c r="H595" s="975"/>
      <c r="I595" s="975"/>
      <c r="J595" s="975"/>
      <c r="K595" s="975"/>
      <c r="L595" s="975"/>
      <c r="M595" s="975"/>
      <c r="N595" s="975"/>
      <c r="O595" s="975"/>
      <c r="P595" s="975"/>
      <c r="Q595" s="975"/>
      <c r="R595" s="975"/>
      <c r="S595" s="975"/>
      <c r="T595" s="975"/>
      <c r="U595" s="975"/>
      <c r="V595" s="975"/>
      <c r="W595" s="975"/>
      <c r="X595" s="975"/>
      <c r="Y595" s="1015" t="s">
        <v>258</v>
      </c>
      <c r="Z595" s="1016"/>
      <c r="AA595" s="1016"/>
      <c r="AB595" s="1016"/>
      <c r="AC595" s="1016"/>
      <c r="AD595" s="1016"/>
      <c r="AE595" s="1016"/>
      <c r="AF595" s="1016"/>
      <c r="AG595" s="1016"/>
      <c r="AH595" s="1017"/>
    </row>
    <row r="596" spans="1:34" ht="32.25" customHeight="1">
      <c r="A596" s="989" t="s">
        <v>220</v>
      </c>
      <c r="B596" s="990"/>
      <c r="C596" s="990"/>
      <c r="D596" s="991"/>
      <c r="E596" s="992" t="str">
        <f>IF('様式２(非食品)'!B36="","",'様式２(非食品)'!B36)</f>
        <v/>
      </c>
      <c r="F596" s="993"/>
      <c r="G596" s="993"/>
      <c r="H596" s="993"/>
      <c r="I596" s="993"/>
      <c r="J596" s="993"/>
      <c r="K596" s="993"/>
      <c r="L596" s="993"/>
      <c r="M596" s="993"/>
      <c r="N596" s="993"/>
      <c r="O596" s="993"/>
      <c r="P596" s="993"/>
      <c r="Q596" s="993"/>
      <c r="R596" s="993"/>
      <c r="S596" s="993"/>
      <c r="T596" s="993"/>
      <c r="U596" s="993"/>
      <c r="V596" s="993"/>
      <c r="W596" s="993"/>
      <c r="X596" s="993"/>
      <c r="Y596" s="1018"/>
      <c r="Z596" s="1019"/>
      <c r="AA596" s="1019"/>
      <c r="AB596" s="1019"/>
      <c r="AC596" s="1019"/>
      <c r="AD596" s="1019"/>
      <c r="AE596" s="1019"/>
      <c r="AF596" s="1019"/>
      <c r="AG596" s="1019"/>
      <c r="AH596" s="1020"/>
    </row>
    <row r="597" spans="1:34" ht="32.25" customHeight="1">
      <c r="A597" s="858" t="s">
        <v>248</v>
      </c>
      <c r="B597" s="859"/>
      <c r="C597" s="859"/>
      <c r="D597" s="860"/>
      <c r="E597" s="1021" t="s">
        <v>249</v>
      </c>
      <c r="F597" s="1022"/>
      <c r="G597" s="1022"/>
      <c r="H597" s="1022"/>
      <c r="I597" s="1022"/>
      <c r="J597" s="1022"/>
      <c r="K597" s="1022"/>
      <c r="L597" s="1022"/>
      <c r="M597" s="1022"/>
      <c r="N597" s="1022"/>
      <c r="O597" s="1022"/>
      <c r="P597" s="1023"/>
      <c r="Q597" s="1023"/>
      <c r="R597" s="1023"/>
      <c r="S597" s="1023"/>
      <c r="T597" s="1023"/>
      <c r="U597" s="1023"/>
      <c r="V597" s="1023"/>
      <c r="W597" s="1023"/>
      <c r="X597" s="1024"/>
      <c r="Y597" s="1025">
        <f>'様式２(非食品)'!A36</f>
        <v>29</v>
      </c>
      <c r="Z597" s="1026"/>
      <c r="AA597" s="1026"/>
      <c r="AB597" s="1026"/>
      <c r="AC597" s="1026"/>
      <c r="AD597" s="1026"/>
      <c r="AE597" s="1026"/>
      <c r="AF597" s="1026"/>
      <c r="AG597" s="1026"/>
      <c r="AH597" s="1027"/>
    </row>
    <row r="598" spans="1:34" ht="30" customHeight="1">
      <c r="A598" s="1031" t="s">
        <v>224</v>
      </c>
      <c r="B598" s="1032"/>
      <c r="C598" s="1032"/>
      <c r="D598" s="1033"/>
      <c r="E598" s="209" t="s">
        <v>218</v>
      </c>
      <c r="F598" s="1034"/>
      <c r="G598" s="1034"/>
      <c r="H598" s="1034"/>
      <c r="I598" s="1034"/>
      <c r="J598" s="1034"/>
      <c r="K598" s="1034"/>
      <c r="L598" s="1034"/>
      <c r="M598" s="1034"/>
      <c r="N598" s="1034"/>
      <c r="O598" s="1034"/>
      <c r="P598" s="1034"/>
      <c r="Q598" s="1034"/>
      <c r="R598" s="1034"/>
      <c r="S598" s="1034"/>
      <c r="T598" s="1034"/>
      <c r="U598" s="1034"/>
      <c r="V598" s="1034"/>
      <c r="W598" s="1034"/>
      <c r="X598" s="1035"/>
      <c r="Y598" s="1028"/>
      <c r="Z598" s="1029"/>
      <c r="AA598" s="1029"/>
      <c r="AB598" s="1029"/>
      <c r="AC598" s="1029"/>
      <c r="AD598" s="1029"/>
      <c r="AE598" s="1029"/>
      <c r="AF598" s="1029"/>
      <c r="AG598" s="1029"/>
      <c r="AH598" s="1030"/>
    </row>
    <row r="599" spans="1:34" ht="21" customHeight="1">
      <c r="A599" s="954" t="s">
        <v>212</v>
      </c>
      <c r="B599" s="955"/>
      <c r="C599" s="955"/>
      <c r="D599" s="956"/>
      <c r="E599" s="996"/>
      <c r="F599" s="997"/>
      <c r="G599" s="997"/>
      <c r="H599" s="997"/>
      <c r="I599" s="997"/>
      <c r="J599" s="997"/>
      <c r="K599" s="997"/>
      <c r="L599" s="997"/>
      <c r="M599" s="997"/>
      <c r="N599" s="997"/>
      <c r="O599" s="997"/>
      <c r="P599" s="997"/>
      <c r="Q599" s="997"/>
      <c r="R599" s="997"/>
      <c r="S599" s="997"/>
      <c r="T599" s="997"/>
      <c r="U599" s="997"/>
      <c r="V599" s="997"/>
      <c r="W599" s="997"/>
      <c r="X599" s="997"/>
      <c r="Y599" s="997"/>
      <c r="Z599" s="997"/>
      <c r="AA599" s="997"/>
      <c r="AB599" s="997"/>
      <c r="AC599" s="997"/>
      <c r="AD599" s="997"/>
      <c r="AE599" s="997"/>
      <c r="AF599" s="997"/>
      <c r="AG599" s="997"/>
      <c r="AH599" s="998"/>
    </row>
    <row r="600" spans="1:34" ht="21" customHeight="1">
      <c r="A600" s="957"/>
      <c r="B600" s="958"/>
      <c r="C600" s="958"/>
      <c r="D600" s="959"/>
      <c r="E600" s="999"/>
      <c r="F600" s="1000"/>
      <c r="G600" s="1000"/>
      <c r="H600" s="1000"/>
      <c r="I600" s="1000"/>
      <c r="J600" s="1000"/>
      <c r="K600" s="1000"/>
      <c r="L600" s="1000"/>
      <c r="M600" s="1000"/>
      <c r="N600" s="1000"/>
      <c r="O600" s="1000"/>
      <c r="P600" s="1000"/>
      <c r="Q600" s="1000"/>
      <c r="R600" s="1000"/>
      <c r="S600" s="1000"/>
      <c r="T600" s="1000"/>
      <c r="U600" s="1000"/>
      <c r="V600" s="1000"/>
      <c r="W600" s="1000"/>
      <c r="X600" s="1000"/>
      <c r="Y600" s="1000"/>
      <c r="Z600" s="1000"/>
      <c r="AA600" s="1000"/>
      <c r="AB600" s="1000"/>
      <c r="AC600" s="1000"/>
      <c r="AD600" s="1000"/>
      <c r="AE600" s="1000"/>
      <c r="AF600" s="1000"/>
      <c r="AG600" s="1000"/>
      <c r="AH600" s="1001"/>
    </row>
    <row r="601" spans="1:34" ht="21" customHeight="1">
      <c r="A601" s="989"/>
      <c r="B601" s="990"/>
      <c r="C601" s="990"/>
      <c r="D601" s="991"/>
      <c r="E601" s="1002"/>
      <c r="F601" s="1003"/>
      <c r="G601" s="1003"/>
      <c r="H601" s="1003"/>
      <c r="I601" s="1003"/>
      <c r="J601" s="1003"/>
      <c r="K601" s="1003"/>
      <c r="L601" s="1003"/>
      <c r="M601" s="1003"/>
      <c r="N601" s="1003"/>
      <c r="O601" s="1003"/>
      <c r="P601" s="1003"/>
      <c r="Q601" s="1003"/>
      <c r="R601" s="1003"/>
      <c r="S601" s="1003"/>
      <c r="T601" s="1003"/>
      <c r="U601" s="1003"/>
      <c r="V601" s="1003"/>
      <c r="W601" s="1003"/>
      <c r="X601" s="1003"/>
      <c r="Y601" s="1003"/>
      <c r="Z601" s="1003"/>
      <c r="AA601" s="1003"/>
      <c r="AB601" s="1003"/>
      <c r="AC601" s="1003"/>
      <c r="AD601" s="1003"/>
      <c r="AE601" s="1003"/>
      <c r="AF601" s="1003"/>
      <c r="AG601" s="1003"/>
      <c r="AH601" s="1004"/>
    </row>
    <row r="602" spans="1:34" ht="21" customHeight="1">
      <c r="A602" s="1005" t="s">
        <v>222</v>
      </c>
      <c r="B602" s="1006"/>
      <c r="C602" s="1006"/>
      <c r="D602" s="1007"/>
      <c r="E602" s="996"/>
      <c r="F602" s="997"/>
      <c r="G602" s="997"/>
      <c r="H602" s="997"/>
      <c r="I602" s="997"/>
      <c r="J602" s="997"/>
      <c r="K602" s="997"/>
      <c r="L602" s="997"/>
      <c r="M602" s="997"/>
      <c r="N602" s="997"/>
      <c r="O602" s="997"/>
      <c r="P602" s="997"/>
      <c r="Q602" s="997"/>
      <c r="R602" s="997"/>
      <c r="S602" s="997"/>
      <c r="T602" s="997"/>
      <c r="U602" s="997"/>
      <c r="V602" s="997"/>
      <c r="W602" s="997"/>
      <c r="X602" s="997"/>
      <c r="Y602" s="997"/>
      <c r="Z602" s="997"/>
      <c r="AA602" s="997"/>
      <c r="AB602" s="997"/>
      <c r="AC602" s="997"/>
      <c r="AD602" s="997"/>
      <c r="AE602" s="997"/>
      <c r="AF602" s="997"/>
      <c r="AG602" s="997"/>
      <c r="AH602" s="998"/>
    </row>
    <row r="603" spans="1:34" ht="21" customHeight="1">
      <c r="A603" s="1008"/>
      <c r="B603" s="1009"/>
      <c r="C603" s="1009"/>
      <c r="D603" s="1010"/>
      <c r="E603" s="1002"/>
      <c r="F603" s="1003"/>
      <c r="G603" s="1003"/>
      <c r="H603" s="1003"/>
      <c r="I603" s="1003"/>
      <c r="J603" s="1003"/>
      <c r="K603" s="1003"/>
      <c r="L603" s="1003"/>
      <c r="M603" s="1003"/>
      <c r="N603" s="1003"/>
      <c r="O603" s="1003"/>
      <c r="P603" s="1003"/>
      <c r="Q603" s="1003"/>
      <c r="R603" s="1003"/>
      <c r="S603" s="1003"/>
      <c r="T603" s="1003"/>
      <c r="U603" s="1003"/>
      <c r="V603" s="1003"/>
      <c r="W603" s="1003"/>
      <c r="X603" s="1003"/>
      <c r="Y603" s="1003"/>
      <c r="Z603" s="1003"/>
      <c r="AA603" s="1003"/>
      <c r="AB603" s="1003"/>
      <c r="AC603" s="1003"/>
      <c r="AD603" s="1003"/>
      <c r="AE603" s="1003"/>
      <c r="AF603" s="1003"/>
      <c r="AG603" s="1003"/>
      <c r="AH603" s="1004"/>
    </row>
    <row r="604" spans="1:34" ht="306.75" customHeight="1" thickBot="1">
      <c r="A604" s="1011" t="s">
        <v>250</v>
      </c>
      <c r="B604" s="1012"/>
      <c r="C604" s="1012"/>
      <c r="D604" s="1012"/>
      <c r="E604" s="1012"/>
      <c r="F604" s="1012"/>
      <c r="G604" s="1012"/>
      <c r="H604" s="1012"/>
      <c r="I604" s="1012"/>
      <c r="J604" s="1012"/>
      <c r="K604" s="1012"/>
      <c r="L604" s="1012"/>
      <c r="M604" s="1012"/>
      <c r="N604" s="1012"/>
      <c r="O604" s="1012"/>
      <c r="P604" s="1012"/>
      <c r="Q604" s="1012"/>
      <c r="R604" s="1012"/>
      <c r="S604" s="1012"/>
      <c r="T604" s="1012"/>
      <c r="U604" s="1012"/>
      <c r="V604" s="1012"/>
      <c r="W604" s="1012"/>
      <c r="X604" s="1012"/>
      <c r="Y604" s="1012"/>
      <c r="Z604" s="1012"/>
      <c r="AA604" s="1012"/>
      <c r="AB604" s="1012"/>
      <c r="AC604" s="1012"/>
      <c r="AD604" s="1012"/>
      <c r="AE604" s="1012"/>
      <c r="AF604" s="1012"/>
      <c r="AG604" s="1012"/>
      <c r="AH604" s="1013"/>
    </row>
    <row r="605" spans="1:34" ht="20.100000000000001" customHeight="1">
      <c r="A605" s="1014"/>
      <c r="B605" s="1014"/>
      <c r="C605" s="1014"/>
      <c r="D605" s="1014"/>
      <c r="E605" s="1014"/>
      <c r="F605" s="1014"/>
      <c r="G605" s="1014"/>
      <c r="H605" s="1014"/>
      <c r="I605" s="1014"/>
      <c r="J605" s="1014"/>
      <c r="K605" s="1014"/>
      <c r="L605" s="1014"/>
      <c r="M605" s="1014"/>
      <c r="N605" s="1014"/>
      <c r="O605" s="1014"/>
      <c r="P605" s="1014"/>
      <c r="Q605" s="1014"/>
      <c r="R605" s="1014"/>
      <c r="S605" s="1014"/>
      <c r="T605" s="1014"/>
      <c r="U605" s="1014"/>
      <c r="V605" s="1014"/>
      <c r="W605" s="1014"/>
      <c r="X605" s="1014"/>
      <c r="Y605" s="1014"/>
      <c r="Z605" s="1014"/>
      <c r="AA605" s="1014"/>
      <c r="AB605" s="1014"/>
      <c r="AC605" s="1014"/>
      <c r="AD605" s="1014"/>
      <c r="AE605" s="1014"/>
      <c r="AF605" s="1014"/>
      <c r="AG605" s="1014"/>
      <c r="AH605" s="1014"/>
    </row>
    <row r="606" spans="1:34" ht="21" customHeight="1">
      <c r="A606" s="995" t="s">
        <v>194</v>
      </c>
      <c r="B606" s="995"/>
      <c r="C606" s="995"/>
      <c r="D606" s="995"/>
      <c r="E606" s="995"/>
      <c r="F606" s="995"/>
      <c r="G606" s="995"/>
      <c r="H606" s="995"/>
      <c r="I606" s="995"/>
      <c r="J606" s="995"/>
      <c r="K606" s="995"/>
      <c r="L606" s="995"/>
      <c r="M606" s="995"/>
      <c r="N606" s="995"/>
      <c r="O606" s="995"/>
      <c r="P606" s="995"/>
      <c r="Q606" s="995"/>
      <c r="R606" s="995"/>
      <c r="S606" s="995"/>
      <c r="T606" s="995"/>
      <c r="U606" s="995"/>
      <c r="V606" s="995"/>
      <c r="W606" s="995"/>
      <c r="X606" s="995"/>
      <c r="Y606" s="995"/>
      <c r="Z606" s="995"/>
      <c r="AA606" s="995"/>
      <c r="AB606" s="995"/>
      <c r="AC606" s="995"/>
      <c r="AD606" s="995"/>
      <c r="AE606" s="995"/>
      <c r="AF606" s="995"/>
      <c r="AG606" s="995"/>
      <c r="AH606" s="995"/>
    </row>
    <row r="607" spans="1:34" ht="20.100000000000001" customHeight="1">
      <c r="A607" s="208"/>
      <c r="B607" s="207" t="s">
        <v>193</v>
      </c>
      <c r="C607" s="207" t="s">
        <v>192</v>
      </c>
      <c r="D607" s="207"/>
      <c r="E607" s="207"/>
      <c r="F607" s="207"/>
      <c r="G607" s="208"/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</row>
    <row r="608" spans="1:34" ht="15" customHeight="1">
      <c r="A608" s="207"/>
      <c r="B608" s="207" t="s">
        <v>191</v>
      </c>
      <c r="C608" s="207" t="s">
        <v>246</v>
      </c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  <c r="N608" s="207"/>
      <c r="O608" s="207"/>
      <c r="P608" s="207"/>
      <c r="Q608" s="207"/>
      <c r="R608" s="207"/>
      <c r="S608" s="207"/>
      <c r="T608" s="207"/>
      <c r="U608" s="207"/>
      <c r="V608" s="207"/>
      <c r="W608" s="207"/>
      <c r="X608" s="207"/>
      <c r="Y608" s="207"/>
      <c r="Z608" s="207"/>
      <c r="AA608" s="207"/>
      <c r="AB608" s="207"/>
      <c r="AC608" s="207"/>
      <c r="AD608" s="207"/>
      <c r="AE608" s="207"/>
      <c r="AF608" s="207"/>
      <c r="AG608" s="207"/>
      <c r="AH608" s="207"/>
    </row>
    <row r="609" spans="1:34" ht="15" customHeight="1">
      <c r="C609" s="207" t="s">
        <v>247</v>
      </c>
    </row>
    <row r="610" spans="1:34" ht="20.100000000000001" customHeight="1">
      <c r="A610" s="235" t="s">
        <v>266</v>
      </c>
      <c r="B610" s="236"/>
      <c r="C610" s="236"/>
    </row>
    <row r="611" spans="1:34" ht="13.8" thickBot="1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</row>
    <row r="612" spans="1:34" s="33" customFormat="1" ht="25.05" customHeight="1" thickTop="1" thickBot="1">
      <c r="M612" s="400" t="s">
        <v>63</v>
      </c>
      <c r="N612" s="401"/>
      <c r="O612" s="402"/>
      <c r="P612" s="375" t="s">
        <v>317</v>
      </c>
      <c r="Q612" s="376"/>
      <c r="R612" s="376"/>
      <c r="S612" s="376"/>
      <c r="T612" s="376"/>
      <c r="U612" s="376"/>
      <c r="V612" s="376"/>
      <c r="W612" s="376"/>
      <c r="X612" s="377"/>
      <c r="Y612" s="412" t="s">
        <v>62</v>
      </c>
      <c r="Z612" s="413"/>
      <c r="AA612" s="414"/>
      <c r="AB612" s="453"/>
      <c r="AC612" s="383"/>
      <c r="AD612" s="71" t="s">
        <v>61</v>
      </c>
      <c r="AE612" s="383"/>
      <c r="AF612" s="383"/>
      <c r="AG612" s="451" t="s">
        <v>60</v>
      </c>
      <c r="AH612" s="452"/>
    </row>
    <row r="613" spans="1:34" s="33" customFormat="1" ht="15.75" customHeight="1">
      <c r="A613" s="296" t="s">
        <v>59</v>
      </c>
      <c r="B613" s="297"/>
      <c r="C613" s="298"/>
      <c r="D613" s="404" t="str">
        <f>IF(共通入力!$D$2="","",共通入力!$D$2)</f>
        <v/>
      </c>
      <c r="E613" s="404"/>
      <c r="F613" s="404"/>
      <c r="G613" s="404"/>
      <c r="H613" s="404"/>
      <c r="I613" s="404"/>
      <c r="J613" s="404"/>
      <c r="K613" s="404"/>
      <c r="L613" s="404"/>
      <c r="M613" s="296" t="s">
        <v>58</v>
      </c>
      <c r="N613" s="297"/>
      <c r="O613" s="298"/>
      <c r="P613" s="966" t="s">
        <v>57</v>
      </c>
      <c r="Q613" s="967"/>
      <c r="R613" s="968"/>
      <c r="S613" s="381" t="str">
        <f>IF(共通入力!$Q$2="","",共通入力!$Q$2)</f>
        <v/>
      </c>
      <c r="T613" s="969"/>
      <c r="U613" s="969"/>
      <c r="V613" s="969"/>
      <c r="W613" s="969"/>
      <c r="X613" s="969"/>
      <c r="Y613" s="969"/>
      <c r="Z613" s="969"/>
      <c r="AA613" s="969"/>
      <c r="AB613" s="969"/>
      <c r="AC613" s="969"/>
      <c r="AD613" s="969"/>
      <c r="AE613" s="969"/>
      <c r="AF613" s="969"/>
      <c r="AG613" s="969"/>
      <c r="AH613" s="970"/>
    </row>
    <row r="614" spans="1:34" s="33" customFormat="1" ht="33" customHeight="1" thickBot="1">
      <c r="A614" s="299"/>
      <c r="B614" s="300"/>
      <c r="C614" s="301"/>
      <c r="D614" s="407"/>
      <c r="E614" s="407"/>
      <c r="F614" s="407"/>
      <c r="G614" s="407"/>
      <c r="H614" s="407"/>
      <c r="I614" s="407"/>
      <c r="J614" s="407"/>
      <c r="K614" s="407"/>
      <c r="L614" s="407"/>
      <c r="M614" s="299"/>
      <c r="N614" s="300"/>
      <c r="O614" s="301"/>
      <c r="P614" s="567" t="str">
        <f>IF(共通入力!$N$3="","",共通入力!$N$3)</f>
        <v/>
      </c>
      <c r="Q614" s="568"/>
      <c r="R614" s="568"/>
      <c r="S614" s="568"/>
      <c r="T614" s="568"/>
      <c r="U614" s="568"/>
      <c r="V614" s="568"/>
      <c r="W614" s="568"/>
      <c r="X614" s="568"/>
      <c r="Y614" s="568"/>
      <c r="Z614" s="568"/>
      <c r="AA614" s="568"/>
      <c r="AB614" s="568"/>
      <c r="AC614" s="568"/>
      <c r="AD614" s="568"/>
      <c r="AE614" s="568"/>
      <c r="AF614" s="568"/>
      <c r="AG614" s="568"/>
      <c r="AH614" s="569"/>
    </row>
    <row r="615" spans="1:34" ht="15" customHeight="1" thickBot="1">
      <c r="A615" s="210"/>
      <c r="B615" s="210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  <c r="AD615" s="210"/>
      <c r="AE615" s="210"/>
      <c r="AF615" s="210"/>
      <c r="AG615" s="210"/>
      <c r="AH615" s="210"/>
    </row>
    <row r="616" spans="1:34" ht="18.75" customHeight="1">
      <c r="A616" s="971" t="s">
        <v>221</v>
      </c>
      <c r="B616" s="972"/>
      <c r="C616" s="972"/>
      <c r="D616" s="973"/>
      <c r="E616" s="974"/>
      <c r="F616" s="975"/>
      <c r="G616" s="975"/>
      <c r="H616" s="975"/>
      <c r="I616" s="975"/>
      <c r="J616" s="975"/>
      <c r="K616" s="975"/>
      <c r="L616" s="975"/>
      <c r="M616" s="975"/>
      <c r="N616" s="975"/>
      <c r="O616" s="975"/>
      <c r="P616" s="975"/>
      <c r="Q616" s="975"/>
      <c r="R616" s="975"/>
      <c r="S616" s="975"/>
      <c r="T616" s="975"/>
      <c r="U616" s="975"/>
      <c r="V616" s="975"/>
      <c r="W616" s="975"/>
      <c r="X616" s="975"/>
      <c r="Y616" s="1015" t="s">
        <v>258</v>
      </c>
      <c r="Z616" s="1016"/>
      <c r="AA616" s="1016"/>
      <c r="AB616" s="1016"/>
      <c r="AC616" s="1016"/>
      <c r="AD616" s="1016"/>
      <c r="AE616" s="1016"/>
      <c r="AF616" s="1016"/>
      <c r="AG616" s="1016"/>
      <c r="AH616" s="1017"/>
    </row>
    <row r="617" spans="1:34" ht="32.25" customHeight="1">
      <c r="A617" s="989" t="s">
        <v>220</v>
      </c>
      <c r="B617" s="990"/>
      <c r="C617" s="990"/>
      <c r="D617" s="991"/>
      <c r="E617" s="992" t="str">
        <f>IF('様式２(非食品)'!B37="","",'様式２(非食品)'!B37)</f>
        <v/>
      </c>
      <c r="F617" s="993"/>
      <c r="G617" s="993"/>
      <c r="H617" s="993"/>
      <c r="I617" s="993"/>
      <c r="J617" s="993"/>
      <c r="K617" s="993"/>
      <c r="L617" s="993"/>
      <c r="M617" s="993"/>
      <c r="N617" s="993"/>
      <c r="O617" s="993"/>
      <c r="P617" s="993"/>
      <c r="Q617" s="993"/>
      <c r="R617" s="993"/>
      <c r="S617" s="993"/>
      <c r="T617" s="993"/>
      <c r="U617" s="993"/>
      <c r="V617" s="993"/>
      <c r="W617" s="993"/>
      <c r="X617" s="993"/>
      <c r="Y617" s="1018"/>
      <c r="Z617" s="1019"/>
      <c r="AA617" s="1019"/>
      <c r="AB617" s="1019"/>
      <c r="AC617" s="1019"/>
      <c r="AD617" s="1019"/>
      <c r="AE617" s="1019"/>
      <c r="AF617" s="1019"/>
      <c r="AG617" s="1019"/>
      <c r="AH617" s="1020"/>
    </row>
    <row r="618" spans="1:34" ht="32.25" customHeight="1">
      <c r="A618" s="858" t="s">
        <v>248</v>
      </c>
      <c r="B618" s="859"/>
      <c r="C618" s="859"/>
      <c r="D618" s="860"/>
      <c r="E618" s="1021" t="s">
        <v>249</v>
      </c>
      <c r="F618" s="1022"/>
      <c r="G618" s="1022"/>
      <c r="H618" s="1022"/>
      <c r="I618" s="1022"/>
      <c r="J618" s="1022"/>
      <c r="K618" s="1022"/>
      <c r="L618" s="1022"/>
      <c r="M618" s="1022"/>
      <c r="N618" s="1022"/>
      <c r="O618" s="1022"/>
      <c r="P618" s="1023"/>
      <c r="Q618" s="1023"/>
      <c r="R618" s="1023"/>
      <c r="S618" s="1023"/>
      <c r="T618" s="1023"/>
      <c r="U618" s="1023"/>
      <c r="V618" s="1023"/>
      <c r="W618" s="1023"/>
      <c r="X618" s="1024"/>
      <c r="Y618" s="1025">
        <f>'様式２(非食品)'!A37</f>
        <v>30</v>
      </c>
      <c r="Z618" s="1026"/>
      <c r="AA618" s="1026"/>
      <c r="AB618" s="1026"/>
      <c r="AC618" s="1026"/>
      <c r="AD618" s="1026"/>
      <c r="AE618" s="1026"/>
      <c r="AF618" s="1026"/>
      <c r="AG618" s="1026"/>
      <c r="AH618" s="1027"/>
    </row>
    <row r="619" spans="1:34" ht="30" customHeight="1">
      <c r="A619" s="1031" t="s">
        <v>224</v>
      </c>
      <c r="B619" s="1032"/>
      <c r="C619" s="1032"/>
      <c r="D619" s="1033"/>
      <c r="E619" s="209" t="s">
        <v>218</v>
      </c>
      <c r="F619" s="1034"/>
      <c r="G619" s="1034"/>
      <c r="H619" s="1034"/>
      <c r="I619" s="1034"/>
      <c r="J619" s="1034"/>
      <c r="K619" s="1034"/>
      <c r="L619" s="1034"/>
      <c r="M619" s="1034"/>
      <c r="N619" s="1034"/>
      <c r="O619" s="1034"/>
      <c r="P619" s="1034"/>
      <c r="Q619" s="1034"/>
      <c r="R619" s="1034"/>
      <c r="S619" s="1034"/>
      <c r="T619" s="1034"/>
      <c r="U619" s="1034"/>
      <c r="V619" s="1034"/>
      <c r="W619" s="1034"/>
      <c r="X619" s="1035"/>
      <c r="Y619" s="1028"/>
      <c r="Z619" s="1029"/>
      <c r="AA619" s="1029"/>
      <c r="AB619" s="1029"/>
      <c r="AC619" s="1029"/>
      <c r="AD619" s="1029"/>
      <c r="AE619" s="1029"/>
      <c r="AF619" s="1029"/>
      <c r="AG619" s="1029"/>
      <c r="AH619" s="1030"/>
    </row>
    <row r="620" spans="1:34" ht="21" customHeight="1">
      <c r="A620" s="954" t="s">
        <v>212</v>
      </c>
      <c r="B620" s="955"/>
      <c r="C620" s="955"/>
      <c r="D620" s="956"/>
      <c r="E620" s="996"/>
      <c r="F620" s="997"/>
      <c r="G620" s="997"/>
      <c r="H620" s="997"/>
      <c r="I620" s="997"/>
      <c r="J620" s="997"/>
      <c r="K620" s="997"/>
      <c r="L620" s="997"/>
      <c r="M620" s="997"/>
      <c r="N620" s="997"/>
      <c r="O620" s="997"/>
      <c r="P620" s="997"/>
      <c r="Q620" s="997"/>
      <c r="R620" s="997"/>
      <c r="S620" s="997"/>
      <c r="T620" s="997"/>
      <c r="U620" s="997"/>
      <c r="V620" s="997"/>
      <c r="W620" s="997"/>
      <c r="X620" s="997"/>
      <c r="Y620" s="997"/>
      <c r="Z620" s="997"/>
      <c r="AA620" s="997"/>
      <c r="AB620" s="997"/>
      <c r="AC620" s="997"/>
      <c r="AD620" s="997"/>
      <c r="AE620" s="997"/>
      <c r="AF620" s="997"/>
      <c r="AG620" s="997"/>
      <c r="AH620" s="998"/>
    </row>
    <row r="621" spans="1:34" ht="21" customHeight="1">
      <c r="A621" s="957"/>
      <c r="B621" s="958"/>
      <c r="C621" s="958"/>
      <c r="D621" s="959"/>
      <c r="E621" s="999"/>
      <c r="F621" s="1000"/>
      <c r="G621" s="1000"/>
      <c r="H621" s="1000"/>
      <c r="I621" s="1000"/>
      <c r="J621" s="1000"/>
      <c r="K621" s="1000"/>
      <c r="L621" s="1000"/>
      <c r="M621" s="1000"/>
      <c r="N621" s="1000"/>
      <c r="O621" s="1000"/>
      <c r="P621" s="1000"/>
      <c r="Q621" s="1000"/>
      <c r="R621" s="1000"/>
      <c r="S621" s="1000"/>
      <c r="T621" s="1000"/>
      <c r="U621" s="1000"/>
      <c r="V621" s="1000"/>
      <c r="W621" s="1000"/>
      <c r="X621" s="1000"/>
      <c r="Y621" s="1000"/>
      <c r="Z621" s="1000"/>
      <c r="AA621" s="1000"/>
      <c r="AB621" s="1000"/>
      <c r="AC621" s="1000"/>
      <c r="AD621" s="1000"/>
      <c r="AE621" s="1000"/>
      <c r="AF621" s="1000"/>
      <c r="AG621" s="1000"/>
      <c r="AH621" s="1001"/>
    </row>
    <row r="622" spans="1:34" ht="21" customHeight="1">
      <c r="A622" s="989"/>
      <c r="B622" s="990"/>
      <c r="C622" s="990"/>
      <c r="D622" s="991"/>
      <c r="E622" s="1002"/>
      <c r="F622" s="1003"/>
      <c r="G622" s="1003"/>
      <c r="H622" s="1003"/>
      <c r="I622" s="1003"/>
      <c r="J622" s="1003"/>
      <c r="K622" s="1003"/>
      <c r="L622" s="1003"/>
      <c r="M622" s="1003"/>
      <c r="N622" s="1003"/>
      <c r="O622" s="1003"/>
      <c r="P622" s="1003"/>
      <c r="Q622" s="1003"/>
      <c r="R622" s="1003"/>
      <c r="S622" s="1003"/>
      <c r="T622" s="1003"/>
      <c r="U622" s="1003"/>
      <c r="V622" s="1003"/>
      <c r="W622" s="1003"/>
      <c r="X622" s="1003"/>
      <c r="Y622" s="1003"/>
      <c r="Z622" s="1003"/>
      <c r="AA622" s="1003"/>
      <c r="AB622" s="1003"/>
      <c r="AC622" s="1003"/>
      <c r="AD622" s="1003"/>
      <c r="AE622" s="1003"/>
      <c r="AF622" s="1003"/>
      <c r="AG622" s="1003"/>
      <c r="AH622" s="1004"/>
    </row>
    <row r="623" spans="1:34" ht="21" customHeight="1">
      <c r="A623" s="1005" t="s">
        <v>222</v>
      </c>
      <c r="B623" s="1006"/>
      <c r="C623" s="1006"/>
      <c r="D623" s="1007"/>
      <c r="E623" s="996"/>
      <c r="F623" s="997"/>
      <c r="G623" s="997"/>
      <c r="H623" s="997"/>
      <c r="I623" s="997"/>
      <c r="J623" s="997"/>
      <c r="K623" s="997"/>
      <c r="L623" s="997"/>
      <c r="M623" s="997"/>
      <c r="N623" s="997"/>
      <c r="O623" s="997"/>
      <c r="P623" s="997"/>
      <c r="Q623" s="997"/>
      <c r="R623" s="997"/>
      <c r="S623" s="997"/>
      <c r="T623" s="997"/>
      <c r="U623" s="997"/>
      <c r="V623" s="997"/>
      <c r="W623" s="997"/>
      <c r="X623" s="997"/>
      <c r="Y623" s="997"/>
      <c r="Z623" s="997"/>
      <c r="AA623" s="997"/>
      <c r="AB623" s="997"/>
      <c r="AC623" s="997"/>
      <c r="AD623" s="997"/>
      <c r="AE623" s="997"/>
      <c r="AF623" s="997"/>
      <c r="AG623" s="997"/>
      <c r="AH623" s="998"/>
    </row>
    <row r="624" spans="1:34" ht="21" customHeight="1">
      <c r="A624" s="1008"/>
      <c r="B624" s="1009"/>
      <c r="C624" s="1009"/>
      <c r="D624" s="1010"/>
      <c r="E624" s="1002"/>
      <c r="F624" s="1003"/>
      <c r="G624" s="1003"/>
      <c r="H624" s="1003"/>
      <c r="I624" s="1003"/>
      <c r="J624" s="1003"/>
      <c r="K624" s="1003"/>
      <c r="L624" s="1003"/>
      <c r="M624" s="1003"/>
      <c r="N624" s="1003"/>
      <c r="O624" s="1003"/>
      <c r="P624" s="1003"/>
      <c r="Q624" s="1003"/>
      <c r="R624" s="1003"/>
      <c r="S624" s="1003"/>
      <c r="T624" s="1003"/>
      <c r="U624" s="1003"/>
      <c r="V624" s="1003"/>
      <c r="W624" s="1003"/>
      <c r="X624" s="1003"/>
      <c r="Y624" s="1003"/>
      <c r="Z624" s="1003"/>
      <c r="AA624" s="1003"/>
      <c r="AB624" s="1003"/>
      <c r="AC624" s="1003"/>
      <c r="AD624" s="1003"/>
      <c r="AE624" s="1003"/>
      <c r="AF624" s="1003"/>
      <c r="AG624" s="1003"/>
      <c r="AH624" s="1004"/>
    </row>
    <row r="625" spans="1:34" ht="306.75" customHeight="1" thickBot="1">
      <c r="A625" s="1011" t="s">
        <v>250</v>
      </c>
      <c r="B625" s="1012"/>
      <c r="C625" s="1012"/>
      <c r="D625" s="1012"/>
      <c r="E625" s="1012"/>
      <c r="F625" s="1012"/>
      <c r="G625" s="1012"/>
      <c r="H625" s="1012"/>
      <c r="I625" s="1012"/>
      <c r="J625" s="1012"/>
      <c r="K625" s="1012"/>
      <c r="L625" s="1012"/>
      <c r="M625" s="1012"/>
      <c r="N625" s="1012"/>
      <c r="O625" s="1012"/>
      <c r="P625" s="1012"/>
      <c r="Q625" s="1012"/>
      <c r="R625" s="1012"/>
      <c r="S625" s="1012"/>
      <c r="T625" s="1012"/>
      <c r="U625" s="1012"/>
      <c r="V625" s="1012"/>
      <c r="W625" s="1012"/>
      <c r="X625" s="1012"/>
      <c r="Y625" s="1012"/>
      <c r="Z625" s="1012"/>
      <c r="AA625" s="1012"/>
      <c r="AB625" s="1012"/>
      <c r="AC625" s="1012"/>
      <c r="AD625" s="1012"/>
      <c r="AE625" s="1012"/>
      <c r="AF625" s="1012"/>
      <c r="AG625" s="1012"/>
      <c r="AH625" s="1013"/>
    </row>
    <row r="626" spans="1:34" ht="20.100000000000001" customHeight="1">
      <c r="A626" s="1014"/>
      <c r="B626" s="1014"/>
      <c r="C626" s="1014"/>
      <c r="D626" s="1014"/>
      <c r="E626" s="1014"/>
      <c r="F626" s="1014"/>
      <c r="G626" s="1014"/>
      <c r="H626" s="1014"/>
      <c r="I626" s="1014"/>
      <c r="J626" s="1014"/>
      <c r="K626" s="1014"/>
      <c r="L626" s="1014"/>
      <c r="M626" s="1014"/>
      <c r="N626" s="1014"/>
      <c r="O626" s="1014"/>
      <c r="P626" s="1014"/>
      <c r="Q626" s="1014"/>
      <c r="R626" s="1014"/>
      <c r="S626" s="1014"/>
      <c r="T626" s="1014"/>
      <c r="U626" s="1014"/>
      <c r="V626" s="1014"/>
      <c r="W626" s="1014"/>
      <c r="X626" s="1014"/>
      <c r="Y626" s="1014"/>
      <c r="Z626" s="1014"/>
      <c r="AA626" s="1014"/>
      <c r="AB626" s="1014"/>
      <c r="AC626" s="1014"/>
      <c r="AD626" s="1014"/>
      <c r="AE626" s="1014"/>
      <c r="AF626" s="1014"/>
      <c r="AG626" s="1014"/>
      <c r="AH626" s="1014"/>
    </row>
    <row r="627" spans="1:34" ht="21" customHeight="1">
      <c r="A627" s="995" t="s">
        <v>194</v>
      </c>
      <c r="B627" s="995"/>
      <c r="C627" s="995"/>
      <c r="D627" s="995"/>
      <c r="E627" s="995"/>
      <c r="F627" s="995"/>
      <c r="G627" s="995"/>
      <c r="H627" s="995"/>
      <c r="I627" s="995"/>
      <c r="J627" s="995"/>
      <c r="K627" s="995"/>
      <c r="L627" s="995"/>
      <c r="M627" s="995"/>
      <c r="N627" s="995"/>
      <c r="O627" s="995"/>
      <c r="P627" s="995"/>
      <c r="Q627" s="995"/>
      <c r="R627" s="995"/>
      <c r="S627" s="995"/>
      <c r="T627" s="995"/>
      <c r="U627" s="995"/>
      <c r="V627" s="995"/>
      <c r="W627" s="995"/>
      <c r="X627" s="995"/>
      <c r="Y627" s="995"/>
      <c r="Z627" s="995"/>
      <c r="AA627" s="995"/>
      <c r="AB627" s="995"/>
      <c r="AC627" s="995"/>
      <c r="AD627" s="995"/>
      <c r="AE627" s="995"/>
      <c r="AF627" s="995"/>
      <c r="AG627" s="995"/>
      <c r="AH627" s="995"/>
    </row>
    <row r="628" spans="1:34" ht="20.100000000000001" customHeight="1">
      <c r="A628" s="208"/>
      <c r="B628" s="207" t="s">
        <v>193</v>
      </c>
      <c r="C628" s="207" t="s">
        <v>192</v>
      </c>
      <c r="D628" s="207"/>
      <c r="E628" s="207"/>
      <c r="F628" s="207"/>
      <c r="G628" s="208"/>
      <c r="H628" s="208"/>
      <c r="I628" s="208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/>
      <c r="AH628" s="208"/>
    </row>
    <row r="629" spans="1:34" ht="15" customHeight="1">
      <c r="A629" s="207"/>
      <c r="B629" s="207" t="s">
        <v>191</v>
      </c>
      <c r="C629" s="207" t="s">
        <v>246</v>
      </c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207"/>
      <c r="Z629" s="207"/>
      <c r="AA629" s="207"/>
      <c r="AB629" s="207"/>
      <c r="AC629" s="207"/>
      <c r="AD629" s="207"/>
      <c r="AE629" s="207"/>
      <c r="AF629" s="207"/>
      <c r="AG629" s="207"/>
      <c r="AH629" s="207"/>
    </row>
    <row r="630" spans="1:34" ht="15" customHeight="1">
      <c r="C630" s="207" t="s">
        <v>247</v>
      </c>
    </row>
    <row r="631" spans="1:34" ht="20.100000000000001" customHeight="1">
      <c r="A631" s="235" t="s">
        <v>266</v>
      </c>
      <c r="B631" s="236"/>
      <c r="C631" s="236"/>
    </row>
    <row r="632" spans="1:34" ht="13.8" thickBot="1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</row>
    <row r="633" spans="1:34" ht="13.8" thickTop="1"/>
  </sheetData>
  <sheetProtection sheet="1"/>
  <mergeCells count="990">
    <mergeCell ref="A415:AH415"/>
    <mergeCell ref="A416:AH416"/>
    <mergeCell ref="A417:AH417"/>
    <mergeCell ref="A410:D412"/>
    <mergeCell ref="E410:AH410"/>
    <mergeCell ref="E411:AH411"/>
    <mergeCell ref="E412:AH412"/>
    <mergeCell ref="A413:D414"/>
    <mergeCell ref="E413:AH413"/>
    <mergeCell ref="E414:AH414"/>
    <mergeCell ref="A408:D408"/>
    <mergeCell ref="E408:O408"/>
    <mergeCell ref="P408:X408"/>
    <mergeCell ref="Y408:AH409"/>
    <mergeCell ref="A409:D409"/>
    <mergeCell ref="F409:X409"/>
    <mergeCell ref="A406:D406"/>
    <mergeCell ref="E406:X406"/>
    <mergeCell ref="Y406:AH407"/>
    <mergeCell ref="A407:D407"/>
    <mergeCell ref="E407:X407"/>
    <mergeCell ref="A403:C404"/>
    <mergeCell ref="D403:L404"/>
    <mergeCell ref="M403:O404"/>
    <mergeCell ref="P403:R403"/>
    <mergeCell ref="S403:AH403"/>
    <mergeCell ref="P404:AH404"/>
    <mergeCell ref="A394:AH394"/>
    <mergeCell ref="A395:AH395"/>
    <mergeCell ref="A396:AH396"/>
    <mergeCell ref="M402:O402"/>
    <mergeCell ref="P402:X402"/>
    <mergeCell ref="Y402:AA402"/>
    <mergeCell ref="AB402:AC402"/>
    <mergeCell ref="AE402:AF402"/>
    <mergeCell ref="AG402:AH402"/>
    <mergeCell ref="A389:D391"/>
    <mergeCell ref="E389:AH389"/>
    <mergeCell ref="E390:AH390"/>
    <mergeCell ref="E391:AH391"/>
    <mergeCell ref="A392:D393"/>
    <mergeCell ref="E392:AH392"/>
    <mergeCell ref="E393:AH393"/>
    <mergeCell ref="A387:D387"/>
    <mergeCell ref="E387:O387"/>
    <mergeCell ref="P387:X387"/>
    <mergeCell ref="Y387:AH388"/>
    <mergeCell ref="A388:D388"/>
    <mergeCell ref="F388:X388"/>
    <mergeCell ref="A385:D385"/>
    <mergeCell ref="E385:X385"/>
    <mergeCell ref="Y385:AH386"/>
    <mergeCell ref="A386:D386"/>
    <mergeCell ref="E386:X386"/>
    <mergeCell ref="A382:C383"/>
    <mergeCell ref="D382:L383"/>
    <mergeCell ref="M382:O383"/>
    <mergeCell ref="P382:R382"/>
    <mergeCell ref="S382:AH382"/>
    <mergeCell ref="P383:AH383"/>
    <mergeCell ref="A373:AH373"/>
    <mergeCell ref="A374:AH374"/>
    <mergeCell ref="A375:AH375"/>
    <mergeCell ref="M381:O381"/>
    <mergeCell ref="P381:X381"/>
    <mergeCell ref="Y381:AA381"/>
    <mergeCell ref="AB381:AC381"/>
    <mergeCell ref="AE381:AF381"/>
    <mergeCell ref="AG381:AH381"/>
    <mergeCell ref="A368:D370"/>
    <mergeCell ref="E368:AH368"/>
    <mergeCell ref="E369:AH369"/>
    <mergeCell ref="E370:AH370"/>
    <mergeCell ref="A371:D372"/>
    <mergeCell ref="E371:AH371"/>
    <mergeCell ref="E372:AH372"/>
    <mergeCell ref="A366:D366"/>
    <mergeCell ref="E366:O366"/>
    <mergeCell ref="P366:X366"/>
    <mergeCell ref="Y366:AH367"/>
    <mergeCell ref="A367:D367"/>
    <mergeCell ref="F367:X367"/>
    <mergeCell ref="A364:D364"/>
    <mergeCell ref="E364:X364"/>
    <mergeCell ref="Y364:AH365"/>
    <mergeCell ref="A365:D365"/>
    <mergeCell ref="E365:X365"/>
    <mergeCell ref="A361:C362"/>
    <mergeCell ref="D361:L362"/>
    <mergeCell ref="M361:O362"/>
    <mergeCell ref="P361:R361"/>
    <mergeCell ref="S361:AH361"/>
    <mergeCell ref="P362:AH362"/>
    <mergeCell ref="A352:AH352"/>
    <mergeCell ref="A353:AH353"/>
    <mergeCell ref="A354:AH354"/>
    <mergeCell ref="M360:O360"/>
    <mergeCell ref="P360:X360"/>
    <mergeCell ref="Y360:AA360"/>
    <mergeCell ref="AB360:AC360"/>
    <mergeCell ref="AE360:AF360"/>
    <mergeCell ref="AG360:AH360"/>
    <mergeCell ref="A347:D349"/>
    <mergeCell ref="E347:AH347"/>
    <mergeCell ref="E348:AH348"/>
    <mergeCell ref="E349:AH349"/>
    <mergeCell ref="A350:D351"/>
    <mergeCell ref="E350:AH350"/>
    <mergeCell ref="E351:AH351"/>
    <mergeCell ref="A345:D345"/>
    <mergeCell ref="E345:O345"/>
    <mergeCell ref="P345:X345"/>
    <mergeCell ref="Y345:AH346"/>
    <mergeCell ref="A346:D346"/>
    <mergeCell ref="F346:X346"/>
    <mergeCell ref="A343:D343"/>
    <mergeCell ref="E343:X343"/>
    <mergeCell ref="Y343:AH344"/>
    <mergeCell ref="A344:D344"/>
    <mergeCell ref="E344:X344"/>
    <mergeCell ref="A340:C341"/>
    <mergeCell ref="D340:L341"/>
    <mergeCell ref="M340:O341"/>
    <mergeCell ref="P340:R340"/>
    <mergeCell ref="S340:AH340"/>
    <mergeCell ref="P341:AH341"/>
    <mergeCell ref="A331:AH331"/>
    <mergeCell ref="A332:AH332"/>
    <mergeCell ref="A333:AH333"/>
    <mergeCell ref="M339:O339"/>
    <mergeCell ref="P339:X339"/>
    <mergeCell ref="Y339:AA339"/>
    <mergeCell ref="AB339:AC339"/>
    <mergeCell ref="AE339:AF339"/>
    <mergeCell ref="AG339:AH339"/>
    <mergeCell ref="A326:D328"/>
    <mergeCell ref="E326:AH326"/>
    <mergeCell ref="E327:AH327"/>
    <mergeCell ref="E328:AH328"/>
    <mergeCell ref="A329:D330"/>
    <mergeCell ref="E329:AH329"/>
    <mergeCell ref="E330:AH330"/>
    <mergeCell ref="A324:D324"/>
    <mergeCell ref="E324:O324"/>
    <mergeCell ref="P324:X324"/>
    <mergeCell ref="Y324:AH325"/>
    <mergeCell ref="A325:D325"/>
    <mergeCell ref="F325:X325"/>
    <mergeCell ref="A322:D322"/>
    <mergeCell ref="E322:X322"/>
    <mergeCell ref="Y322:AH323"/>
    <mergeCell ref="A323:D323"/>
    <mergeCell ref="E323:X323"/>
    <mergeCell ref="A319:C320"/>
    <mergeCell ref="D319:L320"/>
    <mergeCell ref="M319:O320"/>
    <mergeCell ref="P319:R319"/>
    <mergeCell ref="S319:AH319"/>
    <mergeCell ref="P320:AH320"/>
    <mergeCell ref="A310:AH310"/>
    <mergeCell ref="A311:AH311"/>
    <mergeCell ref="A312:AH312"/>
    <mergeCell ref="M318:O318"/>
    <mergeCell ref="P318:X318"/>
    <mergeCell ref="Y318:AA318"/>
    <mergeCell ref="AB318:AC318"/>
    <mergeCell ref="AE318:AF318"/>
    <mergeCell ref="AG318:AH318"/>
    <mergeCell ref="A305:D307"/>
    <mergeCell ref="E305:AH305"/>
    <mergeCell ref="E306:AH306"/>
    <mergeCell ref="E307:AH307"/>
    <mergeCell ref="A308:D309"/>
    <mergeCell ref="E308:AH308"/>
    <mergeCell ref="E309:AH309"/>
    <mergeCell ref="A303:D303"/>
    <mergeCell ref="E303:O303"/>
    <mergeCell ref="P303:X303"/>
    <mergeCell ref="Y303:AH304"/>
    <mergeCell ref="A304:D304"/>
    <mergeCell ref="F304:X304"/>
    <mergeCell ref="A301:D301"/>
    <mergeCell ref="E301:X301"/>
    <mergeCell ref="Y301:AH302"/>
    <mergeCell ref="A302:D302"/>
    <mergeCell ref="E302:X302"/>
    <mergeCell ref="A298:C299"/>
    <mergeCell ref="D298:L299"/>
    <mergeCell ref="M298:O299"/>
    <mergeCell ref="P298:R298"/>
    <mergeCell ref="S298:AH298"/>
    <mergeCell ref="P299:AH299"/>
    <mergeCell ref="A289:AH289"/>
    <mergeCell ref="A290:AH290"/>
    <mergeCell ref="A291:AH291"/>
    <mergeCell ref="M297:O297"/>
    <mergeCell ref="P297:X297"/>
    <mergeCell ref="Y297:AA297"/>
    <mergeCell ref="AB297:AC297"/>
    <mergeCell ref="AE297:AF297"/>
    <mergeCell ref="AG297:AH297"/>
    <mergeCell ref="A284:D286"/>
    <mergeCell ref="E284:AH284"/>
    <mergeCell ref="E285:AH285"/>
    <mergeCell ref="E286:AH286"/>
    <mergeCell ref="A287:D288"/>
    <mergeCell ref="E287:AH287"/>
    <mergeCell ref="E288:AH288"/>
    <mergeCell ref="A282:D282"/>
    <mergeCell ref="E282:O282"/>
    <mergeCell ref="P282:X282"/>
    <mergeCell ref="Y282:AH283"/>
    <mergeCell ref="A283:D283"/>
    <mergeCell ref="F283:X283"/>
    <mergeCell ref="A280:D280"/>
    <mergeCell ref="E280:X280"/>
    <mergeCell ref="Y280:AH281"/>
    <mergeCell ref="A281:D281"/>
    <mergeCell ref="E281:X281"/>
    <mergeCell ref="A277:C278"/>
    <mergeCell ref="D277:L278"/>
    <mergeCell ref="M277:O278"/>
    <mergeCell ref="P277:R277"/>
    <mergeCell ref="S277:AH277"/>
    <mergeCell ref="P278:AH278"/>
    <mergeCell ref="A268:AH268"/>
    <mergeCell ref="A269:AH269"/>
    <mergeCell ref="A270:AH270"/>
    <mergeCell ref="M276:O276"/>
    <mergeCell ref="P276:X276"/>
    <mergeCell ref="Y276:AA276"/>
    <mergeCell ref="AB276:AC276"/>
    <mergeCell ref="AE276:AF276"/>
    <mergeCell ref="AG276:AH276"/>
    <mergeCell ref="A263:D265"/>
    <mergeCell ref="E263:AH263"/>
    <mergeCell ref="E264:AH264"/>
    <mergeCell ref="E265:AH265"/>
    <mergeCell ref="A266:D267"/>
    <mergeCell ref="E266:AH266"/>
    <mergeCell ref="E267:AH267"/>
    <mergeCell ref="A261:D261"/>
    <mergeCell ref="E261:O261"/>
    <mergeCell ref="P261:X261"/>
    <mergeCell ref="Y261:AH262"/>
    <mergeCell ref="A262:D262"/>
    <mergeCell ref="F262:X262"/>
    <mergeCell ref="A259:D259"/>
    <mergeCell ref="E259:X259"/>
    <mergeCell ref="Y259:AH260"/>
    <mergeCell ref="A260:D260"/>
    <mergeCell ref="E260:X260"/>
    <mergeCell ref="A256:C257"/>
    <mergeCell ref="D256:L257"/>
    <mergeCell ref="M256:O257"/>
    <mergeCell ref="P256:R256"/>
    <mergeCell ref="S256:AH256"/>
    <mergeCell ref="P257:AH257"/>
    <mergeCell ref="A247:AH247"/>
    <mergeCell ref="A248:AH248"/>
    <mergeCell ref="A249:AH249"/>
    <mergeCell ref="M255:O255"/>
    <mergeCell ref="P255:X255"/>
    <mergeCell ref="Y255:AA255"/>
    <mergeCell ref="AB255:AC255"/>
    <mergeCell ref="AE255:AF255"/>
    <mergeCell ref="AG255:AH255"/>
    <mergeCell ref="A242:D244"/>
    <mergeCell ref="E242:AH242"/>
    <mergeCell ref="E243:AH243"/>
    <mergeCell ref="E244:AH244"/>
    <mergeCell ref="A245:D246"/>
    <mergeCell ref="E245:AH245"/>
    <mergeCell ref="E246:AH246"/>
    <mergeCell ref="A240:D240"/>
    <mergeCell ref="E240:O240"/>
    <mergeCell ref="P240:X240"/>
    <mergeCell ref="Y240:AH241"/>
    <mergeCell ref="A241:D241"/>
    <mergeCell ref="F241:X241"/>
    <mergeCell ref="A238:D238"/>
    <mergeCell ref="E238:X238"/>
    <mergeCell ref="Y238:AH239"/>
    <mergeCell ref="A239:D239"/>
    <mergeCell ref="E239:X239"/>
    <mergeCell ref="A235:C236"/>
    <mergeCell ref="D235:L236"/>
    <mergeCell ref="M235:O236"/>
    <mergeCell ref="P235:R235"/>
    <mergeCell ref="S235:AH235"/>
    <mergeCell ref="P236:AH236"/>
    <mergeCell ref="A226:AH226"/>
    <mergeCell ref="A227:AH227"/>
    <mergeCell ref="A228:AH228"/>
    <mergeCell ref="M234:O234"/>
    <mergeCell ref="P234:X234"/>
    <mergeCell ref="Y234:AA234"/>
    <mergeCell ref="AB234:AC234"/>
    <mergeCell ref="AE234:AF234"/>
    <mergeCell ref="AG234:AH234"/>
    <mergeCell ref="A221:D223"/>
    <mergeCell ref="E221:AH221"/>
    <mergeCell ref="E222:AH222"/>
    <mergeCell ref="E223:AH223"/>
    <mergeCell ref="A224:D225"/>
    <mergeCell ref="E224:AH224"/>
    <mergeCell ref="E225:AH225"/>
    <mergeCell ref="A219:D219"/>
    <mergeCell ref="E219:O219"/>
    <mergeCell ref="P219:X219"/>
    <mergeCell ref="Y219:AH220"/>
    <mergeCell ref="A220:D220"/>
    <mergeCell ref="F220:X220"/>
    <mergeCell ref="A217:D217"/>
    <mergeCell ref="E217:X217"/>
    <mergeCell ref="Y217:AH218"/>
    <mergeCell ref="A218:D218"/>
    <mergeCell ref="E218:X218"/>
    <mergeCell ref="A214:C215"/>
    <mergeCell ref="D214:L215"/>
    <mergeCell ref="M214:O215"/>
    <mergeCell ref="P214:R214"/>
    <mergeCell ref="S214:AH214"/>
    <mergeCell ref="P215:AH215"/>
    <mergeCell ref="A205:AH205"/>
    <mergeCell ref="A206:AH206"/>
    <mergeCell ref="A207:AH207"/>
    <mergeCell ref="M213:O213"/>
    <mergeCell ref="P213:X213"/>
    <mergeCell ref="Y213:AA213"/>
    <mergeCell ref="AB213:AC213"/>
    <mergeCell ref="AE213:AF213"/>
    <mergeCell ref="AG213:AH213"/>
    <mergeCell ref="A200:D202"/>
    <mergeCell ref="E200:AH200"/>
    <mergeCell ref="E201:AH201"/>
    <mergeCell ref="E202:AH202"/>
    <mergeCell ref="A203:D204"/>
    <mergeCell ref="E203:AH203"/>
    <mergeCell ref="E204:AH204"/>
    <mergeCell ref="A198:D198"/>
    <mergeCell ref="E198:O198"/>
    <mergeCell ref="P198:X198"/>
    <mergeCell ref="Y198:AH199"/>
    <mergeCell ref="A199:D199"/>
    <mergeCell ref="F199:X199"/>
    <mergeCell ref="A196:D196"/>
    <mergeCell ref="E196:X196"/>
    <mergeCell ref="Y196:AH197"/>
    <mergeCell ref="A197:D197"/>
    <mergeCell ref="E197:X197"/>
    <mergeCell ref="A193:C194"/>
    <mergeCell ref="D193:L194"/>
    <mergeCell ref="M193:O194"/>
    <mergeCell ref="P193:R193"/>
    <mergeCell ref="S193:AH193"/>
    <mergeCell ref="P194:AH194"/>
    <mergeCell ref="A184:AH184"/>
    <mergeCell ref="A185:AH185"/>
    <mergeCell ref="A186:AH186"/>
    <mergeCell ref="M192:O192"/>
    <mergeCell ref="P192:X192"/>
    <mergeCell ref="Y192:AA192"/>
    <mergeCell ref="AB192:AC192"/>
    <mergeCell ref="AE192:AF192"/>
    <mergeCell ref="AG192:AH192"/>
    <mergeCell ref="A179:D181"/>
    <mergeCell ref="E179:AH179"/>
    <mergeCell ref="E180:AH180"/>
    <mergeCell ref="E181:AH181"/>
    <mergeCell ref="A182:D183"/>
    <mergeCell ref="E182:AH182"/>
    <mergeCell ref="E183:AH183"/>
    <mergeCell ref="A177:D177"/>
    <mergeCell ref="E177:O177"/>
    <mergeCell ref="P177:X177"/>
    <mergeCell ref="Y177:AH178"/>
    <mergeCell ref="A178:D178"/>
    <mergeCell ref="F178:X178"/>
    <mergeCell ref="A175:D175"/>
    <mergeCell ref="E175:X175"/>
    <mergeCell ref="Y175:AH176"/>
    <mergeCell ref="A176:D176"/>
    <mergeCell ref="E176:X176"/>
    <mergeCell ref="A172:C173"/>
    <mergeCell ref="D172:L173"/>
    <mergeCell ref="M172:O173"/>
    <mergeCell ref="P172:R172"/>
    <mergeCell ref="S172:AH172"/>
    <mergeCell ref="P173:AH173"/>
    <mergeCell ref="A163:AH163"/>
    <mergeCell ref="A164:AH164"/>
    <mergeCell ref="A165:AH165"/>
    <mergeCell ref="M171:O171"/>
    <mergeCell ref="P171:X171"/>
    <mergeCell ref="Y171:AA171"/>
    <mergeCell ref="AB171:AC171"/>
    <mergeCell ref="AE171:AF171"/>
    <mergeCell ref="AG171:AH171"/>
    <mergeCell ref="A158:D160"/>
    <mergeCell ref="E158:AH158"/>
    <mergeCell ref="E159:AH159"/>
    <mergeCell ref="E160:AH160"/>
    <mergeCell ref="A161:D162"/>
    <mergeCell ref="E161:AH161"/>
    <mergeCell ref="E162:AH162"/>
    <mergeCell ref="A156:D156"/>
    <mergeCell ref="E156:O156"/>
    <mergeCell ref="P156:X156"/>
    <mergeCell ref="Y156:AH157"/>
    <mergeCell ref="A157:D157"/>
    <mergeCell ref="F157:X157"/>
    <mergeCell ref="A154:D154"/>
    <mergeCell ref="E154:X154"/>
    <mergeCell ref="Y154:AH155"/>
    <mergeCell ref="A155:D155"/>
    <mergeCell ref="E155:X155"/>
    <mergeCell ref="A151:C152"/>
    <mergeCell ref="D151:L152"/>
    <mergeCell ref="M151:O152"/>
    <mergeCell ref="P151:R151"/>
    <mergeCell ref="S151:AH151"/>
    <mergeCell ref="P152:AH152"/>
    <mergeCell ref="A142:AH142"/>
    <mergeCell ref="A143:AH143"/>
    <mergeCell ref="A144:AH144"/>
    <mergeCell ref="M150:O150"/>
    <mergeCell ref="P150:X150"/>
    <mergeCell ref="Y150:AA150"/>
    <mergeCell ref="AB150:AC150"/>
    <mergeCell ref="AE150:AF150"/>
    <mergeCell ref="AG150:AH150"/>
    <mergeCell ref="A137:D139"/>
    <mergeCell ref="E137:AH137"/>
    <mergeCell ref="E138:AH138"/>
    <mergeCell ref="E139:AH139"/>
    <mergeCell ref="A140:D141"/>
    <mergeCell ref="E140:AH140"/>
    <mergeCell ref="E141:AH141"/>
    <mergeCell ref="A135:D135"/>
    <mergeCell ref="E135:O135"/>
    <mergeCell ref="P135:X135"/>
    <mergeCell ref="Y135:AH136"/>
    <mergeCell ref="A136:D136"/>
    <mergeCell ref="F136:X136"/>
    <mergeCell ref="A133:D133"/>
    <mergeCell ref="E133:X133"/>
    <mergeCell ref="Y133:AH134"/>
    <mergeCell ref="A134:D134"/>
    <mergeCell ref="E134:X134"/>
    <mergeCell ref="A130:C131"/>
    <mergeCell ref="D130:L131"/>
    <mergeCell ref="M130:O131"/>
    <mergeCell ref="P130:R130"/>
    <mergeCell ref="S130:AH130"/>
    <mergeCell ref="P131:AH131"/>
    <mergeCell ref="A121:AH121"/>
    <mergeCell ref="A122:AH122"/>
    <mergeCell ref="A123:AH123"/>
    <mergeCell ref="M129:O129"/>
    <mergeCell ref="P129:X129"/>
    <mergeCell ref="Y129:AA129"/>
    <mergeCell ref="AB129:AC129"/>
    <mergeCell ref="AE129:AF129"/>
    <mergeCell ref="AG129:AH129"/>
    <mergeCell ref="A116:D118"/>
    <mergeCell ref="E116:AH116"/>
    <mergeCell ref="E117:AH117"/>
    <mergeCell ref="E118:AH118"/>
    <mergeCell ref="A119:D120"/>
    <mergeCell ref="E119:AH119"/>
    <mergeCell ref="E120:AH120"/>
    <mergeCell ref="A114:D114"/>
    <mergeCell ref="E114:O114"/>
    <mergeCell ref="P114:X114"/>
    <mergeCell ref="Y114:AH115"/>
    <mergeCell ref="A115:D115"/>
    <mergeCell ref="F115:X115"/>
    <mergeCell ref="A112:D112"/>
    <mergeCell ref="E112:X112"/>
    <mergeCell ref="Y112:AH113"/>
    <mergeCell ref="A113:D113"/>
    <mergeCell ref="E113:X113"/>
    <mergeCell ref="A109:C110"/>
    <mergeCell ref="D109:L110"/>
    <mergeCell ref="M109:O110"/>
    <mergeCell ref="P109:R109"/>
    <mergeCell ref="S109:AH109"/>
    <mergeCell ref="P110:AH110"/>
    <mergeCell ref="A100:AH100"/>
    <mergeCell ref="A101:AH101"/>
    <mergeCell ref="A102:AH102"/>
    <mergeCell ref="M108:O108"/>
    <mergeCell ref="P108:X108"/>
    <mergeCell ref="Y108:AA108"/>
    <mergeCell ref="AB108:AC108"/>
    <mergeCell ref="AE108:AF108"/>
    <mergeCell ref="AG108:AH108"/>
    <mergeCell ref="A95:D97"/>
    <mergeCell ref="E95:AH95"/>
    <mergeCell ref="E96:AH96"/>
    <mergeCell ref="E97:AH97"/>
    <mergeCell ref="A98:D99"/>
    <mergeCell ref="E98:AH98"/>
    <mergeCell ref="E99:AH99"/>
    <mergeCell ref="A93:D93"/>
    <mergeCell ref="E93:O93"/>
    <mergeCell ref="P93:X93"/>
    <mergeCell ref="Y93:AH94"/>
    <mergeCell ref="A94:D94"/>
    <mergeCell ref="F94:X94"/>
    <mergeCell ref="A91:D91"/>
    <mergeCell ref="E91:X91"/>
    <mergeCell ref="Y91:AH92"/>
    <mergeCell ref="A92:D92"/>
    <mergeCell ref="E92:X92"/>
    <mergeCell ref="A88:C89"/>
    <mergeCell ref="D88:L89"/>
    <mergeCell ref="M88:O89"/>
    <mergeCell ref="P88:R88"/>
    <mergeCell ref="S88:AH88"/>
    <mergeCell ref="P89:AH89"/>
    <mergeCell ref="A79:AH79"/>
    <mergeCell ref="A80:AH80"/>
    <mergeCell ref="A81:AH81"/>
    <mergeCell ref="M87:O87"/>
    <mergeCell ref="P87:X87"/>
    <mergeCell ref="Y87:AA87"/>
    <mergeCell ref="AB87:AC87"/>
    <mergeCell ref="AE87:AF87"/>
    <mergeCell ref="AG87:AH87"/>
    <mergeCell ref="A74:D76"/>
    <mergeCell ref="E74:AH74"/>
    <mergeCell ref="E75:AH75"/>
    <mergeCell ref="E76:AH76"/>
    <mergeCell ref="A77:D78"/>
    <mergeCell ref="E77:AH77"/>
    <mergeCell ref="E78:AH78"/>
    <mergeCell ref="A72:D72"/>
    <mergeCell ref="E72:O72"/>
    <mergeCell ref="P72:X72"/>
    <mergeCell ref="Y72:AH73"/>
    <mergeCell ref="A73:D73"/>
    <mergeCell ref="F73:X73"/>
    <mergeCell ref="A70:D70"/>
    <mergeCell ref="E70:X70"/>
    <mergeCell ref="Y70:AH71"/>
    <mergeCell ref="A71:D71"/>
    <mergeCell ref="E71:X71"/>
    <mergeCell ref="A67:C68"/>
    <mergeCell ref="D67:L68"/>
    <mergeCell ref="M67:O68"/>
    <mergeCell ref="P67:R67"/>
    <mergeCell ref="S67:AH67"/>
    <mergeCell ref="P68:AH68"/>
    <mergeCell ref="A58:AH58"/>
    <mergeCell ref="A59:AH59"/>
    <mergeCell ref="A60:AH60"/>
    <mergeCell ref="M66:O66"/>
    <mergeCell ref="P66:X66"/>
    <mergeCell ref="Y66:AA66"/>
    <mergeCell ref="AB66:AC66"/>
    <mergeCell ref="AE66:AF66"/>
    <mergeCell ref="AG66:AH66"/>
    <mergeCell ref="A53:D55"/>
    <mergeCell ref="E53:AH53"/>
    <mergeCell ref="E54:AH54"/>
    <mergeCell ref="E55:AH55"/>
    <mergeCell ref="A56:D57"/>
    <mergeCell ref="E56:AH56"/>
    <mergeCell ref="E57:AH57"/>
    <mergeCell ref="A51:D51"/>
    <mergeCell ref="E51:O51"/>
    <mergeCell ref="P51:X51"/>
    <mergeCell ref="Y51:AH52"/>
    <mergeCell ref="A52:D52"/>
    <mergeCell ref="F52:X52"/>
    <mergeCell ref="A49:D49"/>
    <mergeCell ref="E49:X49"/>
    <mergeCell ref="Y49:AH50"/>
    <mergeCell ref="A50:D50"/>
    <mergeCell ref="E50:X50"/>
    <mergeCell ref="A46:C47"/>
    <mergeCell ref="D46:L47"/>
    <mergeCell ref="M46:O47"/>
    <mergeCell ref="P46:R46"/>
    <mergeCell ref="S46:AH46"/>
    <mergeCell ref="P47:AH47"/>
    <mergeCell ref="A37:AH37"/>
    <mergeCell ref="A38:AH38"/>
    <mergeCell ref="A39:AH39"/>
    <mergeCell ref="M45:O45"/>
    <mergeCell ref="P45:X45"/>
    <mergeCell ref="Y45:AA45"/>
    <mergeCell ref="AB45:AC45"/>
    <mergeCell ref="AE45:AF45"/>
    <mergeCell ref="AG45:AH45"/>
    <mergeCell ref="A32:D34"/>
    <mergeCell ref="E32:AH32"/>
    <mergeCell ref="E33:AH33"/>
    <mergeCell ref="E34:AH34"/>
    <mergeCell ref="A35:D36"/>
    <mergeCell ref="E35:AH35"/>
    <mergeCell ref="E36:AH36"/>
    <mergeCell ref="A30:D30"/>
    <mergeCell ref="E30:O30"/>
    <mergeCell ref="P30:X30"/>
    <mergeCell ref="Y30:AH31"/>
    <mergeCell ref="A31:D31"/>
    <mergeCell ref="F31:X31"/>
    <mergeCell ref="A28:D28"/>
    <mergeCell ref="E28:X28"/>
    <mergeCell ref="Y28:AH29"/>
    <mergeCell ref="A29:D29"/>
    <mergeCell ref="E29:X29"/>
    <mergeCell ref="AG24:AH24"/>
    <mergeCell ref="A25:C26"/>
    <mergeCell ref="D25:L26"/>
    <mergeCell ref="M25:O26"/>
    <mergeCell ref="P25:R25"/>
    <mergeCell ref="S25:AH25"/>
    <mergeCell ref="P26:AH26"/>
    <mergeCell ref="M24:O24"/>
    <mergeCell ref="P24:X24"/>
    <mergeCell ref="Y24:AA24"/>
    <mergeCell ref="AB24:AC24"/>
    <mergeCell ref="AE24:AF24"/>
    <mergeCell ref="A16:AH16"/>
    <mergeCell ref="A9:D9"/>
    <mergeCell ref="E9:O9"/>
    <mergeCell ref="P9:X9"/>
    <mergeCell ref="Y9:AH10"/>
    <mergeCell ref="A17:AH17"/>
    <mergeCell ref="E15:AH15"/>
    <mergeCell ref="A18:AH18"/>
    <mergeCell ref="M3:O3"/>
    <mergeCell ref="P3:X3"/>
    <mergeCell ref="Y3:AA3"/>
    <mergeCell ref="AB3:AC3"/>
    <mergeCell ref="AE3:AF3"/>
    <mergeCell ref="F10:X10"/>
    <mergeCell ref="A10:D10"/>
    <mergeCell ref="A11:D13"/>
    <mergeCell ref="D4:L5"/>
    <mergeCell ref="M4:O5"/>
    <mergeCell ref="P4:R4"/>
    <mergeCell ref="S4:AH4"/>
    <mergeCell ref="P5:AH5"/>
    <mergeCell ref="AG3:AH3"/>
    <mergeCell ref="E7:X7"/>
    <mergeCell ref="A4:C5"/>
    <mergeCell ref="A14:D15"/>
    <mergeCell ref="E14:AH14"/>
    <mergeCell ref="A7:D7"/>
    <mergeCell ref="A8:D8"/>
    <mergeCell ref="E11:AH11"/>
    <mergeCell ref="E12:AH12"/>
    <mergeCell ref="E13:AH13"/>
    <mergeCell ref="E8:X8"/>
    <mergeCell ref="Y7:AH8"/>
    <mergeCell ref="M423:O423"/>
    <mergeCell ref="P423:X423"/>
    <mergeCell ref="Y423:AA423"/>
    <mergeCell ref="AB423:AC423"/>
    <mergeCell ref="AE423:AF423"/>
    <mergeCell ref="AG423:AH423"/>
    <mergeCell ref="A424:C425"/>
    <mergeCell ref="D424:L425"/>
    <mergeCell ref="M424:O425"/>
    <mergeCell ref="P424:R424"/>
    <mergeCell ref="S424:AH424"/>
    <mergeCell ref="P425:AH425"/>
    <mergeCell ref="A427:D427"/>
    <mergeCell ref="E427:X427"/>
    <mergeCell ref="Y427:AH428"/>
    <mergeCell ref="A428:D428"/>
    <mergeCell ref="E428:X428"/>
    <mergeCell ref="A429:D429"/>
    <mergeCell ref="E429:O429"/>
    <mergeCell ref="P429:X429"/>
    <mergeCell ref="Y429:AH430"/>
    <mergeCell ref="A430:D430"/>
    <mergeCell ref="F430:X430"/>
    <mergeCell ref="A431:D433"/>
    <mergeCell ref="E431:AH431"/>
    <mergeCell ref="E432:AH432"/>
    <mergeCell ref="E433:AH433"/>
    <mergeCell ref="A434:D435"/>
    <mergeCell ref="E434:AH434"/>
    <mergeCell ref="E435:AH435"/>
    <mergeCell ref="A436:AH436"/>
    <mergeCell ref="A437:AH437"/>
    <mergeCell ref="A438:AH438"/>
    <mergeCell ref="M444:O444"/>
    <mergeCell ref="P444:X444"/>
    <mergeCell ref="Y444:AA444"/>
    <mergeCell ref="AB444:AC444"/>
    <mergeCell ref="AE444:AF444"/>
    <mergeCell ref="AG444:AH444"/>
    <mergeCell ref="A445:C446"/>
    <mergeCell ref="D445:L446"/>
    <mergeCell ref="M445:O446"/>
    <mergeCell ref="P445:R445"/>
    <mergeCell ref="S445:AH445"/>
    <mergeCell ref="P446:AH446"/>
    <mergeCell ref="A448:D448"/>
    <mergeCell ref="E448:X448"/>
    <mergeCell ref="Y448:AH449"/>
    <mergeCell ref="A449:D449"/>
    <mergeCell ref="E449:X449"/>
    <mergeCell ref="A450:D450"/>
    <mergeCell ref="E450:O450"/>
    <mergeCell ref="P450:X450"/>
    <mergeCell ref="Y450:AH451"/>
    <mergeCell ref="A451:D451"/>
    <mergeCell ref="F451:X451"/>
    <mergeCell ref="A452:D454"/>
    <mergeCell ref="E452:AH452"/>
    <mergeCell ref="E453:AH453"/>
    <mergeCell ref="E454:AH454"/>
    <mergeCell ref="A455:D456"/>
    <mergeCell ref="E455:AH455"/>
    <mergeCell ref="E456:AH456"/>
    <mergeCell ref="A457:AH457"/>
    <mergeCell ref="A458:AH458"/>
    <mergeCell ref="A459:AH459"/>
    <mergeCell ref="M465:O465"/>
    <mergeCell ref="P465:X465"/>
    <mergeCell ref="Y465:AA465"/>
    <mergeCell ref="AB465:AC465"/>
    <mergeCell ref="AE465:AF465"/>
    <mergeCell ref="AG465:AH465"/>
    <mergeCell ref="A466:C467"/>
    <mergeCell ref="D466:L467"/>
    <mergeCell ref="M466:O467"/>
    <mergeCell ref="P466:R466"/>
    <mergeCell ref="S466:AH466"/>
    <mergeCell ref="P467:AH467"/>
    <mergeCell ref="A469:D469"/>
    <mergeCell ref="E469:X469"/>
    <mergeCell ref="Y469:AH470"/>
    <mergeCell ref="A470:D470"/>
    <mergeCell ref="E470:X470"/>
    <mergeCell ref="A471:D471"/>
    <mergeCell ref="E471:O471"/>
    <mergeCell ref="P471:X471"/>
    <mergeCell ref="Y471:AH472"/>
    <mergeCell ref="A472:D472"/>
    <mergeCell ref="F472:X472"/>
    <mergeCell ref="A473:D475"/>
    <mergeCell ref="E473:AH473"/>
    <mergeCell ref="E474:AH474"/>
    <mergeCell ref="E475:AH475"/>
    <mergeCell ref="A476:D477"/>
    <mergeCell ref="E476:AH476"/>
    <mergeCell ref="E477:AH477"/>
    <mergeCell ref="A478:AH478"/>
    <mergeCell ref="A479:AH479"/>
    <mergeCell ref="A480:AH480"/>
    <mergeCell ref="M486:O486"/>
    <mergeCell ref="P486:X486"/>
    <mergeCell ref="Y486:AA486"/>
    <mergeCell ref="AB486:AC486"/>
    <mergeCell ref="AE486:AF486"/>
    <mergeCell ref="AG486:AH486"/>
    <mergeCell ref="A487:C488"/>
    <mergeCell ref="D487:L488"/>
    <mergeCell ref="M487:O488"/>
    <mergeCell ref="P487:R487"/>
    <mergeCell ref="S487:AH487"/>
    <mergeCell ref="P488:AH488"/>
    <mergeCell ref="A490:D490"/>
    <mergeCell ref="E490:X490"/>
    <mergeCell ref="Y490:AH491"/>
    <mergeCell ref="A491:D491"/>
    <mergeCell ref="E491:X491"/>
    <mergeCell ref="A492:D492"/>
    <mergeCell ref="E492:O492"/>
    <mergeCell ref="P492:X492"/>
    <mergeCell ref="Y492:AH493"/>
    <mergeCell ref="A493:D493"/>
    <mergeCell ref="F493:X493"/>
    <mergeCell ref="A494:D496"/>
    <mergeCell ref="E494:AH494"/>
    <mergeCell ref="E495:AH495"/>
    <mergeCell ref="E496:AH496"/>
    <mergeCell ref="A497:D498"/>
    <mergeCell ref="E497:AH497"/>
    <mergeCell ref="E498:AH498"/>
    <mergeCell ref="A499:AH499"/>
    <mergeCell ref="A500:AH500"/>
    <mergeCell ref="A501:AH501"/>
    <mergeCell ref="M507:O507"/>
    <mergeCell ref="P507:X507"/>
    <mergeCell ref="Y507:AA507"/>
    <mergeCell ref="AB507:AC507"/>
    <mergeCell ref="AE507:AF507"/>
    <mergeCell ref="AG507:AH507"/>
    <mergeCell ref="A508:C509"/>
    <mergeCell ref="D508:L509"/>
    <mergeCell ref="M508:O509"/>
    <mergeCell ref="P508:R508"/>
    <mergeCell ref="S508:AH508"/>
    <mergeCell ref="P509:AH509"/>
    <mergeCell ref="A511:D511"/>
    <mergeCell ref="E511:X511"/>
    <mergeCell ref="Y511:AH512"/>
    <mergeCell ref="A512:D512"/>
    <mergeCell ref="E512:X512"/>
    <mergeCell ref="A513:D513"/>
    <mergeCell ref="E513:O513"/>
    <mergeCell ref="P513:X513"/>
    <mergeCell ref="Y513:AH514"/>
    <mergeCell ref="A514:D514"/>
    <mergeCell ref="F514:X514"/>
    <mergeCell ref="A515:D517"/>
    <mergeCell ref="E515:AH515"/>
    <mergeCell ref="E516:AH516"/>
    <mergeCell ref="E517:AH517"/>
    <mergeCell ref="A518:D519"/>
    <mergeCell ref="E518:AH518"/>
    <mergeCell ref="E519:AH519"/>
    <mergeCell ref="A520:AH520"/>
    <mergeCell ref="A521:AH521"/>
    <mergeCell ref="A522:AH522"/>
    <mergeCell ref="M528:O528"/>
    <mergeCell ref="P528:X528"/>
    <mergeCell ref="Y528:AA528"/>
    <mergeCell ref="AB528:AC528"/>
    <mergeCell ref="AE528:AF528"/>
    <mergeCell ref="AG528:AH528"/>
    <mergeCell ref="A529:C530"/>
    <mergeCell ref="D529:L530"/>
    <mergeCell ref="M529:O530"/>
    <mergeCell ref="P529:R529"/>
    <mergeCell ref="S529:AH529"/>
    <mergeCell ref="P530:AH530"/>
    <mergeCell ref="A532:D532"/>
    <mergeCell ref="E532:X532"/>
    <mergeCell ref="Y532:AH533"/>
    <mergeCell ref="A533:D533"/>
    <mergeCell ref="E533:X533"/>
    <mergeCell ref="A534:D534"/>
    <mergeCell ref="E534:O534"/>
    <mergeCell ref="P534:X534"/>
    <mergeCell ref="Y534:AH535"/>
    <mergeCell ref="A535:D535"/>
    <mergeCell ref="F535:X535"/>
    <mergeCell ref="A536:D538"/>
    <mergeCell ref="E536:AH536"/>
    <mergeCell ref="E537:AH537"/>
    <mergeCell ref="E538:AH538"/>
    <mergeCell ref="A539:D540"/>
    <mergeCell ref="E539:AH539"/>
    <mergeCell ref="E540:AH540"/>
    <mergeCell ref="A541:AH541"/>
    <mergeCell ref="A542:AH542"/>
    <mergeCell ref="A543:AH543"/>
    <mergeCell ref="M549:O549"/>
    <mergeCell ref="P549:X549"/>
    <mergeCell ref="Y549:AA549"/>
    <mergeCell ref="AB549:AC549"/>
    <mergeCell ref="AE549:AF549"/>
    <mergeCell ref="AG549:AH549"/>
    <mergeCell ref="A550:C551"/>
    <mergeCell ref="D550:L551"/>
    <mergeCell ref="M550:O551"/>
    <mergeCell ref="P550:R550"/>
    <mergeCell ref="S550:AH550"/>
    <mergeCell ref="P551:AH551"/>
    <mergeCell ref="A553:D553"/>
    <mergeCell ref="E553:X553"/>
    <mergeCell ref="Y553:AH554"/>
    <mergeCell ref="A554:D554"/>
    <mergeCell ref="E554:X554"/>
    <mergeCell ref="A555:D555"/>
    <mergeCell ref="E555:O555"/>
    <mergeCell ref="P555:X555"/>
    <mergeCell ref="Y555:AH556"/>
    <mergeCell ref="A556:D556"/>
    <mergeCell ref="F556:X556"/>
    <mergeCell ref="A557:D559"/>
    <mergeCell ref="E557:AH557"/>
    <mergeCell ref="E558:AH558"/>
    <mergeCell ref="E559:AH559"/>
    <mergeCell ref="A560:D561"/>
    <mergeCell ref="E560:AH560"/>
    <mergeCell ref="E561:AH561"/>
    <mergeCell ref="A562:AH562"/>
    <mergeCell ref="A563:AH563"/>
    <mergeCell ref="A564:AH564"/>
    <mergeCell ref="M570:O570"/>
    <mergeCell ref="P570:X570"/>
    <mergeCell ref="Y570:AA570"/>
    <mergeCell ref="AB570:AC570"/>
    <mergeCell ref="AE570:AF570"/>
    <mergeCell ref="AG570:AH570"/>
    <mergeCell ref="A571:C572"/>
    <mergeCell ref="D571:L572"/>
    <mergeCell ref="M571:O572"/>
    <mergeCell ref="P571:R571"/>
    <mergeCell ref="S571:AH571"/>
    <mergeCell ref="P572:AH572"/>
    <mergeCell ref="A574:D574"/>
    <mergeCell ref="E574:X574"/>
    <mergeCell ref="Y574:AH575"/>
    <mergeCell ref="A575:D575"/>
    <mergeCell ref="E575:X575"/>
    <mergeCell ref="A576:D576"/>
    <mergeCell ref="E576:O576"/>
    <mergeCell ref="P576:X576"/>
    <mergeCell ref="Y576:AH577"/>
    <mergeCell ref="A577:D577"/>
    <mergeCell ref="F577:X577"/>
    <mergeCell ref="A578:D580"/>
    <mergeCell ref="E578:AH578"/>
    <mergeCell ref="E579:AH579"/>
    <mergeCell ref="E580:AH580"/>
    <mergeCell ref="A581:D582"/>
    <mergeCell ref="E581:AH581"/>
    <mergeCell ref="E582:AH582"/>
    <mergeCell ref="A583:AH583"/>
    <mergeCell ref="A584:AH584"/>
    <mergeCell ref="A585:AH585"/>
    <mergeCell ref="M591:O591"/>
    <mergeCell ref="P591:X591"/>
    <mergeCell ref="Y591:AA591"/>
    <mergeCell ref="AB591:AC591"/>
    <mergeCell ref="AE591:AF591"/>
    <mergeCell ref="AG591:AH591"/>
    <mergeCell ref="A592:C593"/>
    <mergeCell ref="D592:L593"/>
    <mergeCell ref="M592:O593"/>
    <mergeCell ref="P592:R592"/>
    <mergeCell ref="S592:AH592"/>
    <mergeCell ref="P593:AH593"/>
    <mergeCell ref="A595:D595"/>
    <mergeCell ref="E595:X595"/>
    <mergeCell ref="Y595:AH596"/>
    <mergeCell ref="A596:D596"/>
    <mergeCell ref="E596:X596"/>
    <mergeCell ref="A597:D597"/>
    <mergeCell ref="E597:O597"/>
    <mergeCell ref="P597:X597"/>
    <mergeCell ref="Y597:AH598"/>
    <mergeCell ref="A598:D598"/>
    <mergeCell ref="F598:X598"/>
    <mergeCell ref="A599:D601"/>
    <mergeCell ref="E599:AH599"/>
    <mergeCell ref="E600:AH600"/>
    <mergeCell ref="E601:AH601"/>
    <mergeCell ref="A602:D603"/>
    <mergeCell ref="E602:AH602"/>
    <mergeCell ref="E603:AH603"/>
    <mergeCell ref="A604:AH604"/>
    <mergeCell ref="A605:AH605"/>
    <mergeCell ref="A606:AH606"/>
    <mergeCell ref="M612:O612"/>
    <mergeCell ref="P612:X612"/>
    <mergeCell ref="Y612:AA612"/>
    <mergeCell ref="AB612:AC612"/>
    <mergeCell ref="AE612:AF612"/>
    <mergeCell ref="AG612:AH612"/>
    <mergeCell ref="A613:C614"/>
    <mergeCell ref="D613:L614"/>
    <mergeCell ref="M613:O614"/>
    <mergeCell ref="P613:R613"/>
    <mergeCell ref="S613:AH613"/>
    <mergeCell ref="P614:AH614"/>
    <mergeCell ref="A616:D616"/>
    <mergeCell ref="E616:X616"/>
    <mergeCell ref="Y616:AH617"/>
    <mergeCell ref="A617:D617"/>
    <mergeCell ref="E617:X617"/>
    <mergeCell ref="A618:D618"/>
    <mergeCell ref="E618:O618"/>
    <mergeCell ref="P618:X618"/>
    <mergeCell ref="Y618:AH619"/>
    <mergeCell ref="A619:D619"/>
    <mergeCell ref="F619:X619"/>
    <mergeCell ref="A627:AH627"/>
    <mergeCell ref="A620:D622"/>
    <mergeCell ref="E620:AH620"/>
    <mergeCell ref="E621:AH621"/>
    <mergeCell ref="E622:AH622"/>
    <mergeCell ref="A623:D624"/>
    <mergeCell ref="E623:AH623"/>
    <mergeCell ref="E624:AH624"/>
    <mergeCell ref="A625:AH625"/>
    <mergeCell ref="A626:AH626"/>
  </mergeCells>
  <phoneticPr fontId="1"/>
  <dataValidations count="4">
    <dataValidation imeMode="halfAlpha" allowBlank="1" showInputMessage="1" showErrorMessage="1" sqref="F10:X10 F31:X31 F52:X52 F73:X73 F94:X94 F115:X115 F136:X136 F157:X157 F178:X178 F199:X199 F220:X220 F241:X241 F262:X262 F283:X283 F304:X304 F325:X325 F346:X346 F367:X367 F388:X388 F409:X409 F430:X430 F451:X451 F472:X472 F493:X493 F514:X514 F535:X535 F556:X556 F577:X577 F598:X598 F619:X619" xr:uid="{00000000-0002-0000-0B00-000000000000}"/>
    <dataValidation type="list" allowBlank="1" showInputMessage="1" showErrorMessage="1" sqref="AB3:AC3 AB24:AC24 AB45:AC45 AB66:AC66 AB87:AC87 AB108:AC108 AB129:AC129 AB150:AC150 AB171:AC171 AB192:AC192 AB213:AC213 AB234:AC234 AB255:AC255 AB276:AC276 AB297:AC297 AB318:AC318 AB339:AC339 AB360:AC360 AB381:AC381 AB402:AC402 AB423:AC423 AB444:AC444 AB465:AC465 AB486:AC486 AB507:AC507 AB528:AC528 AB549:AC549 AB570:AC570 AB591:AC591 AB612:AC612" xr:uid="{00000000-0002-0000-0B00-000001000000}">
      <formula1>"9,10"</formula1>
    </dataValidation>
    <dataValidation type="list" allowBlank="1" showInputMessage="1" showErrorMessage="1" sqref="AE3:AF3 AE24:AF24 AE45:AF45 AE66:AF66 AE87:AF87 AE108:AF108 AE129:AF129 AE150:AF150 AE171:AF171 AE192:AF192 AE213:AF213 AE234:AF234 AE255:AF255 AE276:AF276 AE297:AF297 AE318:AF318 AE339:AF339 AE360:AF360 AE381:AF381 AE402:AF402 AE423:AF423 AE444:AF444 AE465:AF465 AE486:AF486 AE507:AF507 AE528:AF528 AE549:AF549 AE570:AF570 AE591:AF591 AE612:AF612" xr:uid="{00000000-0002-0000-0B00-000002000000}">
      <formula1>"1,2,3,4,5,6,7,8,9,10,11,12,13,14,15,16,17,18,19,20,21,22,23,24,25,26,27,28,29,30,31"</formula1>
    </dataValidation>
    <dataValidation type="list" allowBlank="1" showInputMessage="1" showErrorMessage="1" sqref="P9:X9 P30:X30 P51:X51 P72:X72 P93:X93 P114:X114 P135:X135 P156:X156 P177:X177 P198:X198 P219:X219 P240:X240 P261:X261 P282:X282 P303:X303 P324:X324 P345:X345 P366:X366 P387:X387 P408:X408 P429:X429 P450:X450 P471:X471 P492:X492 P513:X513 P534:X534 P555:X555 P576:X576 P597:X597 P618:X618" xr:uid="{00000000-0002-0000-0B00-000003000000}">
      <formula1>"○"</formula1>
    </dataValidation>
  </dataValidations>
  <pageMargins left="0.78740157480314965" right="0.39370078740157483" top="1.1811023622047245" bottom="1.1811023622047245" header="0.59055118110236227" footer="0.31496062992125984"/>
  <pageSetup paperSize="9" scale="97" orientation="portrait" r:id="rId1"/>
  <headerFooter scaleWithDoc="0" alignWithMargins="0">
    <oddHeader>&amp;L&amp;"ＭＳ ゴシック,太字"&amp;18出展特産品申請書&amp;R&amp;"ＭＳ ゴシック,太字"&amp;18様式７-２（非食品）</oddHeader>
    <oddFooter>&amp;R
&amp;"ＭＳ ゴシック,標準"県連担当者:__________________
Tel:__________________
Fax:__________________
e-mail:__________________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indexed="43"/>
  </sheetPr>
  <dimension ref="A1:BQ147"/>
  <sheetViews>
    <sheetView showZeros="0" view="pageBreakPreview" zoomScaleNormal="115" zoomScaleSheetLayoutView="100" workbookViewId="0">
      <selection activeCell="O11" sqref="O11"/>
    </sheetView>
  </sheetViews>
  <sheetFormatPr defaultColWidth="9" defaultRowHeight="13.2"/>
  <cols>
    <col min="1" max="36" width="2.6640625" style="32" customWidth="1"/>
    <col min="37" max="16384" width="9" style="32"/>
  </cols>
  <sheetData>
    <row r="1" spans="1:39" ht="24" customHeight="1" thickBot="1">
      <c r="B1" s="72" t="s">
        <v>64</v>
      </c>
      <c r="AH1" s="225" t="str">
        <f ca="1">RIGHT(CELL("filename",E2),LEN(CELL("filename",E2))-FIND("]",CELL("filename",E2)))</f>
        <v>様式8</v>
      </c>
    </row>
    <row r="2" spans="1:39" s="33" customFormat="1" ht="25.05" customHeight="1" thickBot="1">
      <c r="K2" s="400" t="s">
        <v>63</v>
      </c>
      <c r="L2" s="401"/>
      <c r="M2" s="402"/>
      <c r="N2" s="448" t="s">
        <v>318</v>
      </c>
      <c r="O2" s="448"/>
      <c r="P2" s="448"/>
      <c r="Q2" s="448"/>
      <c r="R2" s="448"/>
      <c r="S2" s="448"/>
      <c r="T2" s="448"/>
      <c r="U2" s="448"/>
      <c r="V2" s="448"/>
      <c r="W2" s="412" t="s">
        <v>237</v>
      </c>
      <c r="X2" s="413"/>
      <c r="Y2" s="414"/>
      <c r="Z2" s="453"/>
      <c r="AA2" s="383"/>
      <c r="AB2" s="383"/>
      <c r="AC2" s="71" t="s">
        <v>61</v>
      </c>
      <c r="AD2" s="383"/>
      <c r="AE2" s="383"/>
      <c r="AF2" s="383"/>
      <c r="AG2" s="332" t="s">
        <v>60</v>
      </c>
      <c r="AH2" s="333"/>
    </row>
    <row r="3" spans="1:39" s="70" customFormat="1" ht="15" customHeight="1">
      <c r="A3" s="296" t="s">
        <v>59</v>
      </c>
      <c r="B3" s="297"/>
      <c r="C3" s="298"/>
      <c r="D3" s="403" t="str">
        <f>IF(共通入力!D2="","",共通入力!D2)</f>
        <v/>
      </c>
      <c r="E3" s="404"/>
      <c r="F3" s="404"/>
      <c r="G3" s="404"/>
      <c r="H3" s="404"/>
      <c r="I3" s="404"/>
      <c r="J3" s="405"/>
      <c r="K3" s="296" t="s">
        <v>282</v>
      </c>
      <c r="L3" s="297"/>
      <c r="M3" s="298"/>
      <c r="N3" s="304" t="s">
        <v>236</v>
      </c>
      <c r="O3" s="305"/>
      <c r="P3" s="305"/>
      <c r="Q3" s="380" t="str">
        <f>IF(共通入力!Q2="","",共通入力!Q2)</f>
        <v/>
      </c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1"/>
      <c r="AH3" s="382"/>
    </row>
    <row r="4" spans="1:39" s="70" customFormat="1" ht="25.05" customHeight="1" thickBot="1">
      <c r="A4" s="299"/>
      <c r="B4" s="300"/>
      <c r="C4" s="301"/>
      <c r="D4" s="406"/>
      <c r="E4" s="407"/>
      <c r="F4" s="407"/>
      <c r="G4" s="407"/>
      <c r="H4" s="407"/>
      <c r="I4" s="407"/>
      <c r="J4" s="408"/>
      <c r="K4" s="299"/>
      <c r="L4" s="300"/>
      <c r="M4" s="301"/>
      <c r="N4" s="358" t="str">
        <f>IF(共通入力!N3="","",共通入力!N3)</f>
        <v/>
      </c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60"/>
    </row>
    <row r="5" spans="1:39" s="33" customFormat="1" ht="15" customHeight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9" s="37" customFormat="1" ht="33.75" customHeight="1" thickBot="1">
      <c r="A6" s="1063" t="s">
        <v>235</v>
      </c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4"/>
      <c r="AE6" s="1064"/>
      <c r="AF6" s="1064"/>
      <c r="AG6" s="1064"/>
      <c r="AH6" s="1065"/>
    </row>
    <row r="7" spans="1:39" s="34" customFormat="1" ht="10.050000000000001" customHeight="1"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8"/>
      <c r="R7" s="48"/>
      <c r="S7" s="48"/>
      <c r="T7" s="48"/>
      <c r="U7" s="48"/>
      <c r="V7" s="48"/>
      <c r="W7" s="48"/>
      <c r="X7" s="48"/>
      <c r="Y7" s="48"/>
      <c r="Z7" s="48"/>
      <c r="AA7" s="42"/>
      <c r="AB7" s="47"/>
      <c r="AC7" s="47"/>
      <c r="AD7" s="46"/>
      <c r="AE7" s="46"/>
      <c r="AF7" s="46"/>
      <c r="AG7" s="46"/>
      <c r="AH7" s="46"/>
    </row>
    <row r="8" spans="1:39" s="37" customFormat="1" ht="20.25" customHeight="1">
      <c r="A8" s="87" t="s">
        <v>234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H8" s="212"/>
    </row>
    <row r="9" spans="1:39" s="39" customFormat="1" ht="21" customHeight="1">
      <c r="A9" s="211"/>
      <c r="B9" s="102" t="s">
        <v>233</v>
      </c>
      <c r="C9" s="33" t="s">
        <v>262</v>
      </c>
      <c r="D9" s="33"/>
      <c r="E9" s="3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40"/>
      <c r="AH9" s="40"/>
      <c r="AK9" s="33"/>
      <c r="AL9" s="33"/>
      <c r="AM9" s="33"/>
    </row>
    <row r="10" spans="1:39" s="34" customFormat="1" ht="24" customHeight="1">
      <c r="A10" s="211"/>
      <c r="B10" s="102" t="s">
        <v>232</v>
      </c>
      <c r="C10" s="33" t="s">
        <v>263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234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K10" s="33"/>
      <c r="AL10" s="33"/>
      <c r="AM10" s="33"/>
    </row>
    <row r="11" spans="1:39" s="34" customFormat="1" ht="21.75" customHeight="1">
      <c r="A11" s="211"/>
      <c r="B11" s="102" t="s">
        <v>231</v>
      </c>
      <c r="C11" s="33" t="s">
        <v>230</v>
      </c>
      <c r="D11" s="33"/>
      <c r="E11" s="3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3"/>
      <c r="AH11" s="33"/>
      <c r="AK11" s="33"/>
      <c r="AL11" s="33"/>
      <c r="AM11" s="33"/>
    </row>
    <row r="12" spans="1:39" s="34" customFormat="1" ht="15" customHeight="1" thickBot="1">
      <c r="A12" s="33"/>
      <c r="E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8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K12" s="33"/>
      <c r="AL12" s="33"/>
      <c r="AM12" s="33"/>
    </row>
    <row r="13" spans="1:39" s="34" customFormat="1" ht="25.05" customHeight="1">
      <c r="A13" s="1037" t="s">
        <v>229</v>
      </c>
      <c r="B13" s="1038"/>
      <c r="C13" s="1038"/>
      <c r="D13" s="1038"/>
      <c r="E13" s="1038"/>
      <c r="F13" s="1038"/>
      <c r="G13" s="1038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8"/>
      <c r="U13" s="1038"/>
      <c r="V13" s="1038"/>
      <c r="W13" s="1038"/>
      <c r="X13" s="1038"/>
      <c r="Y13" s="1038"/>
      <c r="Z13" s="1038"/>
      <c r="AA13" s="1038"/>
      <c r="AB13" s="1038"/>
      <c r="AC13" s="1038"/>
      <c r="AD13" s="1038"/>
      <c r="AE13" s="1038"/>
      <c r="AF13" s="1038"/>
      <c r="AG13" s="1038"/>
      <c r="AH13" s="1039"/>
      <c r="AK13" s="33"/>
      <c r="AL13" s="33"/>
      <c r="AM13" s="33"/>
    </row>
    <row r="14" spans="1:39" s="34" customFormat="1" ht="25.05" customHeight="1">
      <c r="A14" s="1045"/>
      <c r="B14" s="1046"/>
      <c r="C14" s="1046"/>
      <c r="D14" s="1046"/>
      <c r="E14" s="1046"/>
      <c r="F14" s="1046"/>
      <c r="G14" s="1046"/>
      <c r="H14" s="1046"/>
      <c r="I14" s="1046"/>
      <c r="J14" s="1046"/>
      <c r="K14" s="1046"/>
      <c r="L14" s="1046"/>
      <c r="M14" s="1046"/>
      <c r="N14" s="1046"/>
      <c r="O14" s="1046"/>
      <c r="P14" s="1046"/>
      <c r="Q14" s="1046"/>
      <c r="R14" s="1046"/>
      <c r="S14" s="1046"/>
      <c r="T14" s="1046"/>
      <c r="U14" s="1046"/>
      <c r="V14" s="1046"/>
      <c r="W14" s="1046"/>
      <c r="X14" s="1046"/>
      <c r="Y14" s="1046"/>
      <c r="Z14" s="1046"/>
      <c r="AA14" s="1046"/>
      <c r="AB14" s="1046"/>
      <c r="AC14" s="1046"/>
      <c r="AD14" s="1046"/>
      <c r="AE14" s="1046"/>
      <c r="AF14" s="1046"/>
      <c r="AG14" s="1046"/>
      <c r="AH14" s="1047"/>
      <c r="AK14" s="33"/>
      <c r="AL14" s="33"/>
      <c r="AM14" s="33"/>
    </row>
    <row r="15" spans="1:39" s="34" customFormat="1" ht="25.05" customHeight="1">
      <c r="A15" s="1048"/>
      <c r="B15" s="1049"/>
      <c r="C15" s="1049"/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50"/>
      <c r="AK15" s="33"/>
      <c r="AL15" s="33"/>
      <c r="AM15" s="33"/>
    </row>
    <row r="16" spans="1:39" s="34" customFormat="1" ht="25.05" customHeight="1">
      <c r="A16" s="1048"/>
      <c r="B16" s="1049"/>
      <c r="C16" s="1049"/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50"/>
      <c r="AK16" s="33"/>
      <c r="AL16" s="33"/>
      <c r="AM16" s="33"/>
    </row>
    <row r="17" spans="1:39" s="34" customFormat="1" ht="25.05" customHeight="1">
      <c r="A17" s="1048"/>
      <c r="B17" s="1049"/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49"/>
      <c r="Z17" s="1049"/>
      <c r="AA17" s="1049"/>
      <c r="AB17" s="1049"/>
      <c r="AC17" s="1049"/>
      <c r="AD17" s="1049"/>
      <c r="AE17" s="1049"/>
      <c r="AF17" s="1049"/>
      <c r="AG17" s="1049"/>
      <c r="AH17" s="1050"/>
      <c r="AK17" s="33"/>
      <c r="AL17" s="33"/>
      <c r="AM17" s="33"/>
    </row>
    <row r="18" spans="1:39" s="34" customFormat="1" ht="25.05" customHeight="1">
      <c r="A18" s="1048"/>
      <c r="B18" s="1049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50"/>
      <c r="AK18" s="33"/>
      <c r="AL18" s="33"/>
      <c r="AM18" s="33"/>
    </row>
    <row r="19" spans="1:39" s="34" customFormat="1" ht="25.0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50"/>
      <c r="AK19" s="33"/>
      <c r="AL19" s="33"/>
      <c r="AM19" s="33"/>
    </row>
    <row r="20" spans="1:39" s="34" customFormat="1" ht="25.05" customHeight="1">
      <c r="A20" s="1051"/>
      <c r="B20" s="1052"/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52"/>
      <c r="AC20" s="1052"/>
      <c r="AD20" s="1052"/>
      <c r="AE20" s="1052"/>
      <c r="AF20" s="1052"/>
      <c r="AG20" s="1052"/>
      <c r="AH20" s="1053"/>
      <c r="AK20" s="33"/>
      <c r="AL20" s="33"/>
      <c r="AM20" s="33"/>
    </row>
    <row r="21" spans="1:39" s="34" customFormat="1" ht="25.05" customHeight="1">
      <c r="A21" s="1040" t="s">
        <v>228</v>
      </c>
      <c r="B21" s="1041"/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  <c r="N21" s="1041"/>
      <c r="O21" s="1041"/>
      <c r="P21" s="1041"/>
      <c r="Q21" s="1041"/>
      <c r="R21" s="1041"/>
      <c r="S21" s="1041"/>
      <c r="T21" s="1041"/>
      <c r="U21" s="1041"/>
      <c r="V21" s="1041"/>
      <c r="W21" s="1041"/>
      <c r="X21" s="1041"/>
      <c r="Y21" s="1041"/>
      <c r="Z21" s="1041"/>
      <c r="AA21" s="1041"/>
      <c r="AB21" s="1041"/>
      <c r="AC21" s="1041"/>
      <c r="AD21" s="1041"/>
      <c r="AE21" s="1041"/>
      <c r="AF21" s="1041"/>
      <c r="AG21" s="1041"/>
      <c r="AH21" s="1042"/>
      <c r="AK21" s="33"/>
      <c r="AL21" s="33"/>
      <c r="AM21" s="33"/>
    </row>
    <row r="22" spans="1:39" s="34" customFormat="1" ht="25.05" customHeight="1">
      <c r="A22" s="1054"/>
      <c r="B22" s="1055"/>
      <c r="C22" s="1055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55"/>
      <c r="AC22" s="1055"/>
      <c r="AD22" s="1055"/>
      <c r="AE22" s="1055"/>
      <c r="AF22" s="1055"/>
      <c r="AG22" s="1055"/>
      <c r="AH22" s="1056"/>
      <c r="AK22" s="33"/>
      <c r="AL22" s="33"/>
      <c r="AM22" s="33"/>
    </row>
    <row r="23" spans="1:39" s="34" customFormat="1" ht="25.05" customHeight="1">
      <c r="A23" s="1057"/>
      <c r="B23" s="1058"/>
      <c r="C23" s="1058"/>
      <c r="D23" s="1058"/>
      <c r="E23" s="1058"/>
      <c r="F23" s="1058"/>
      <c r="G23" s="1058"/>
      <c r="H23" s="1058"/>
      <c r="I23" s="1058"/>
      <c r="J23" s="1058"/>
      <c r="K23" s="1058"/>
      <c r="L23" s="1058"/>
      <c r="M23" s="1058"/>
      <c r="N23" s="1058"/>
      <c r="O23" s="1058"/>
      <c r="P23" s="1058"/>
      <c r="Q23" s="1058"/>
      <c r="R23" s="1058"/>
      <c r="S23" s="1058"/>
      <c r="T23" s="1058"/>
      <c r="U23" s="1058"/>
      <c r="V23" s="1058"/>
      <c r="W23" s="1058"/>
      <c r="X23" s="1058"/>
      <c r="Y23" s="1058"/>
      <c r="Z23" s="1058"/>
      <c r="AA23" s="1058"/>
      <c r="AB23" s="1058"/>
      <c r="AC23" s="1058"/>
      <c r="AD23" s="1058"/>
      <c r="AE23" s="1058"/>
      <c r="AF23" s="1058"/>
      <c r="AG23" s="1058"/>
      <c r="AH23" s="1059"/>
      <c r="AK23" s="33"/>
      <c r="AL23" s="33"/>
      <c r="AM23" s="33"/>
    </row>
    <row r="24" spans="1:39" s="34" customFormat="1" ht="25.05" customHeight="1">
      <c r="A24" s="1057"/>
      <c r="B24" s="1058"/>
      <c r="C24" s="1058"/>
      <c r="D24" s="1058"/>
      <c r="E24" s="1058"/>
      <c r="F24" s="1058"/>
      <c r="G24" s="1058"/>
      <c r="H24" s="1058"/>
      <c r="I24" s="1058"/>
      <c r="J24" s="1058"/>
      <c r="K24" s="1058"/>
      <c r="L24" s="1058"/>
      <c r="M24" s="1058"/>
      <c r="N24" s="1058"/>
      <c r="O24" s="1058"/>
      <c r="P24" s="1058"/>
      <c r="Q24" s="1058"/>
      <c r="R24" s="1058"/>
      <c r="S24" s="1058"/>
      <c r="T24" s="1058"/>
      <c r="U24" s="1058"/>
      <c r="V24" s="1058"/>
      <c r="W24" s="1058"/>
      <c r="X24" s="1058"/>
      <c r="Y24" s="1058"/>
      <c r="Z24" s="1058"/>
      <c r="AA24" s="1058"/>
      <c r="AB24" s="1058"/>
      <c r="AC24" s="1058"/>
      <c r="AD24" s="1058"/>
      <c r="AE24" s="1058"/>
      <c r="AF24" s="1058"/>
      <c r="AG24" s="1058"/>
      <c r="AH24" s="1059"/>
      <c r="AK24" s="33"/>
      <c r="AL24" s="33"/>
      <c r="AM24" s="33"/>
    </row>
    <row r="25" spans="1:39" s="34" customFormat="1" ht="25.05" customHeight="1">
      <c r="A25" s="1057"/>
      <c r="B25" s="1058"/>
      <c r="C25" s="1058"/>
      <c r="D25" s="1058"/>
      <c r="E25" s="1058"/>
      <c r="F25" s="1058"/>
      <c r="G25" s="1058"/>
      <c r="H25" s="1058"/>
      <c r="I25" s="1058"/>
      <c r="J25" s="1058"/>
      <c r="K25" s="1058"/>
      <c r="L25" s="1058"/>
      <c r="M25" s="1058"/>
      <c r="N25" s="1058"/>
      <c r="O25" s="1058"/>
      <c r="P25" s="1058"/>
      <c r="Q25" s="1058"/>
      <c r="R25" s="1058"/>
      <c r="S25" s="1058"/>
      <c r="T25" s="1058"/>
      <c r="U25" s="1058"/>
      <c r="V25" s="1058"/>
      <c r="W25" s="1058"/>
      <c r="X25" s="1058"/>
      <c r="Y25" s="1058"/>
      <c r="Z25" s="1058"/>
      <c r="AA25" s="1058"/>
      <c r="AB25" s="1058"/>
      <c r="AC25" s="1058"/>
      <c r="AD25" s="1058"/>
      <c r="AE25" s="1058"/>
      <c r="AF25" s="1058"/>
      <c r="AG25" s="1058"/>
      <c r="AH25" s="1059"/>
      <c r="AK25" s="33"/>
      <c r="AL25" s="33"/>
      <c r="AM25" s="33"/>
    </row>
    <row r="26" spans="1:39" s="34" customFormat="1" ht="25.05" customHeight="1">
      <c r="A26" s="1057"/>
      <c r="B26" s="1058"/>
      <c r="C26" s="1058"/>
      <c r="D26" s="1058"/>
      <c r="E26" s="1058"/>
      <c r="F26" s="1058"/>
      <c r="G26" s="1058"/>
      <c r="H26" s="1058"/>
      <c r="I26" s="1058"/>
      <c r="J26" s="1058"/>
      <c r="K26" s="1058"/>
      <c r="L26" s="1058"/>
      <c r="M26" s="1058"/>
      <c r="N26" s="1058"/>
      <c r="O26" s="1058"/>
      <c r="P26" s="1058"/>
      <c r="Q26" s="1058"/>
      <c r="R26" s="1058"/>
      <c r="S26" s="1058"/>
      <c r="T26" s="1058"/>
      <c r="U26" s="1058"/>
      <c r="V26" s="1058"/>
      <c r="W26" s="1058"/>
      <c r="X26" s="1058"/>
      <c r="Y26" s="1058"/>
      <c r="Z26" s="1058"/>
      <c r="AA26" s="1058"/>
      <c r="AB26" s="1058"/>
      <c r="AC26" s="1058"/>
      <c r="AD26" s="1058"/>
      <c r="AE26" s="1058"/>
      <c r="AF26" s="1058"/>
      <c r="AG26" s="1058"/>
      <c r="AH26" s="1059"/>
      <c r="AK26" s="33"/>
      <c r="AL26" s="33"/>
      <c r="AM26" s="33"/>
    </row>
    <row r="27" spans="1:39" s="34" customFormat="1" ht="25.05" customHeight="1">
      <c r="A27" s="1057"/>
      <c r="B27" s="1058"/>
      <c r="C27" s="1058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  <c r="Q27" s="1058"/>
      <c r="R27" s="1058"/>
      <c r="S27" s="1058"/>
      <c r="T27" s="1058"/>
      <c r="U27" s="1058"/>
      <c r="V27" s="1058"/>
      <c r="W27" s="1058"/>
      <c r="X27" s="1058"/>
      <c r="Y27" s="1058"/>
      <c r="Z27" s="1058"/>
      <c r="AA27" s="1058"/>
      <c r="AB27" s="1058"/>
      <c r="AC27" s="1058"/>
      <c r="AD27" s="1058"/>
      <c r="AE27" s="1058"/>
      <c r="AF27" s="1058"/>
      <c r="AG27" s="1058"/>
      <c r="AH27" s="1059"/>
      <c r="AK27" s="33"/>
      <c r="AL27" s="33"/>
      <c r="AM27" s="33"/>
    </row>
    <row r="28" spans="1:39" s="34" customFormat="1" ht="25.05" customHeight="1">
      <c r="A28" s="1057"/>
      <c r="B28" s="1058"/>
      <c r="C28" s="1058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  <c r="P28" s="1058"/>
      <c r="Q28" s="1058"/>
      <c r="R28" s="1058"/>
      <c r="S28" s="1058"/>
      <c r="T28" s="1058"/>
      <c r="U28" s="1058"/>
      <c r="V28" s="1058"/>
      <c r="W28" s="1058"/>
      <c r="X28" s="1058"/>
      <c r="Y28" s="1058"/>
      <c r="Z28" s="1058"/>
      <c r="AA28" s="1058"/>
      <c r="AB28" s="1058"/>
      <c r="AC28" s="1058"/>
      <c r="AD28" s="1058"/>
      <c r="AE28" s="1058"/>
      <c r="AF28" s="1058"/>
      <c r="AG28" s="1058"/>
      <c r="AH28" s="1059"/>
      <c r="AK28" s="33"/>
      <c r="AL28" s="33"/>
      <c r="AM28" s="33"/>
    </row>
    <row r="29" spans="1:39" s="34" customFormat="1" ht="25.05" customHeight="1">
      <c r="A29" s="1057"/>
      <c r="B29" s="1058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058"/>
      <c r="AA29" s="1058"/>
      <c r="AB29" s="1058"/>
      <c r="AC29" s="1058"/>
      <c r="AD29" s="1058"/>
      <c r="AE29" s="1058"/>
      <c r="AF29" s="1058"/>
      <c r="AG29" s="1058"/>
      <c r="AH29" s="1059"/>
      <c r="AK29" s="33"/>
      <c r="AL29" s="33"/>
      <c r="AM29" s="33"/>
    </row>
    <row r="30" spans="1:39" s="34" customFormat="1" ht="25.05" customHeight="1">
      <c r="A30" s="1060"/>
      <c r="B30" s="1061"/>
      <c r="C30" s="1061"/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1"/>
      <c r="T30" s="1061"/>
      <c r="U30" s="1061"/>
      <c r="V30" s="1061"/>
      <c r="W30" s="1061"/>
      <c r="X30" s="1061"/>
      <c r="Y30" s="1061"/>
      <c r="Z30" s="1061"/>
      <c r="AA30" s="1061"/>
      <c r="AB30" s="1061"/>
      <c r="AC30" s="1061"/>
      <c r="AD30" s="1061"/>
      <c r="AE30" s="1061"/>
      <c r="AF30" s="1061"/>
      <c r="AG30" s="1061"/>
      <c r="AH30" s="1062"/>
      <c r="AK30" s="33"/>
      <c r="AL30" s="33"/>
      <c r="AM30" s="33"/>
    </row>
    <row r="31" spans="1:39" s="34" customFormat="1" ht="25.05" customHeight="1" thickBot="1">
      <c r="A31" s="1043" t="s">
        <v>261</v>
      </c>
      <c r="B31" s="469"/>
      <c r="C31" s="469"/>
      <c r="D31" s="469"/>
      <c r="E31" s="469"/>
      <c r="F31" s="469"/>
      <c r="G31" s="1044"/>
      <c r="H31" s="227"/>
      <c r="I31" s="227"/>
      <c r="J31" s="228"/>
      <c r="K31" s="228"/>
      <c r="L31" s="228"/>
      <c r="M31" s="229"/>
      <c r="N31" s="468" t="s">
        <v>259</v>
      </c>
      <c r="O31" s="469"/>
      <c r="P31" s="469"/>
      <c r="Q31" s="1044"/>
      <c r="R31" s="233"/>
      <c r="S31" s="229"/>
      <c r="T31" s="229"/>
      <c r="U31" s="229"/>
      <c r="V31" s="229"/>
      <c r="W31" s="230"/>
      <c r="X31" s="468" t="s">
        <v>260</v>
      </c>
      <c r="Y31" s="469"/>
      <c r="Z31" s="469"/>
      <c r="AA31" s="469"/>
      <c r="AB31" s="1044"/>
      <c r="AC31" s="231"/>
      <c r="AD31" s="231"/>
      <c r="AE31" s="231"/>
      <c r="AF31" s="231"/>
      <c r="AG31" s="231"/>
      <c r="AH31" s="232"/>
      <c r="AK31" s="33"/>
      <c r="AL31" s="33"/>
      <c r="AM31" s="33"/>
    </row>
    <row r="32" spans="1:39" s="33" customFormat="1" ht="25.05" customHeight="1" thickBo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K32" s="32"/>
      <c r="AL32" s="32"/>
      <c r="AM32" s="32"/>
    </row>
    <row r="33" spans="1:69" s="33" customFormat="1" ht="16.05" customHeight="1" thickTop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AK33" s="32"/>
      <c r="AL33" s="32"/>
      <c r="AM33" s="32"/>
    </row>
    <row r="34" spans="1:69" s="33" customFormat="1" ht="16.05" customHeight="1"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AK34" s="32"/>
      <c r="AL34" s="32"/>
      <c r="AM34" s="32"/>
    </row>
    <row r="35" spans="1:69" s="33" customFormat="1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K35" s="32"/>
      <c r="AL35" s="32"/>
      <c r="AM35" s="32"/>
    </row>
    <row r="36" spans="1:69" s="33" customFormat="1" ht="16.0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K36" s="32"/>
      <c r="AL36" s="32"/>
      <c r="AM36" s="32"/>
    </row>
    <row r="37" spans="1:69" s="33" customFormat="1" ht="16.0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K37" s="32"/>
      <c r="AL37" s="32"/>
      <c r="AM37" s="32"/>
      <c r="AN37" s="33" ph="1"/>
      <c r="AO37" s="33" ph="1"/>
      <c r="AP37" s="33" ph="1"/>
      <c r="AR37" s="33" ph="1"/>
      <c r="AS37" s="33" ph="1"/>
      <c r="AT37" s="33" ph="1"/>
      <c r="AU37" s="33" ph="1"/>
      <c r="AV37" s="33" ph="1"/>
      <c r="AW37" s="33" ph="1"/>
      <c r="AX37" s="33" ph="1"/>
      <c r="AY37" s="33" ph="1"/>
      <c r="AZ37" s="33" ph="1"/>
      <c r="BA37" s="33" ph="1"/>
      <c r="BB37" s="33" ph="1"/>
      <c r="BC37" s="33" ph="1"/>
      <c r="BD37" s="33" ph="1"/>
      <c r="BE37" s="33" ph="1"/>
      <c r="BF37" s="33" ph="1"/>
      <c r="BG37" s="33" ph="1"/>
      <c r="BH37" s="33" ph="1"/>
      <c r="BI37" s="33" ph="1"/>
      <c r="BJ37" s="33" ph="1"/>
      <c r="BK37" s="33" ph="1"/>
      <c r="BL37" s="33" ph="1"/>
      <c r="BM37" s="33" ph="1"/>
      <c r="BN37" s="33" ph="1"/>
      <c r="BO37" s="33" ph="1"/>
      <c r="BP37" s="33" ph="1"/>
      <c r="BQ37" s="33" ph="1"/>
    </row>
    <row r="38" spans="1:69" s="33" customFormat="1" ht="16.0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K38" s="32"/>
      <c r="AL38" s="32"/>
      <c r="AM38" s="32"/>
    </row>
    <row r="78" spans="40:69" ht="21.6">
      <c r="AQ78" s="32" ph="1"/>
    </row>
    <row r="79" spans="40:69" ht="21.6">
      <c r="AN79" s="32" ph="1"/>
      <c r="AO79" s="32" ph="1"/>
      <c r="AP79" s="32" ph="1"/>
      <c r="AQ79" s="32" ph="1"/>
      <c r="AR79" s="32" ph="1"/>
      <c r="AS79" s="32" ph="1"/>
      <c r="AT79" s="32" ph="1"/>
      <c r="AU79" s="32" ph="1"/>
      <c r="AV79" s="32" ph="1"/>
      <c r="AW79" s="32" ph="1"/>
      <c r="AX79" s="32" ph="1"/>
      <c r="AY79" s="32" ph="1"/>
      <c r="AZ79" s="32" ph="1"/>
      <c r="BA79" s="32" ph="1"/>
      <c r="BB79" s="32" ph="1"/>
      <c r="BC79" s="32" ph="1"/>
      <c r="BD79" s="32" ph="1"/>
      <c r="BE79" s="32" ph="1"/>
      <c r="BF79" s="32" ph="1"/>
      <c r="BG79" s="32" ph="1"/>
      <c r="BH79" s="32" ph="1"/>
      <c r="BI79" s="32" ph="1"/>
      <c r="BJ79" s="32" ph="1"/>
      <c r="BK79" s="32" ph="1"/>
      <c r="BL79" s="32" ph="1"/>
      <c r="BM79" s="32" ph="1"/>
      <c r="BN79" s="32" ph="1"/>
      <c r="BO79" s="32" ph="1"/>
      <c r="BP79" s="32" ph="1"/>
      <c r="BQ79" s="32" ph="1"/>
    </row>
    <row r="80" spans="40:69" ht="21.6">
      <c r="AN80" s="32" ph="1"/>
      <c r="AO80" s="32" ph="1"/>
      <c r="AP80" s="32" ph="1"/>
      <c r="AR80" s="32" ph="1"/>
      <c r="AS80" s="32" ph="1"/>
      <c r="AT80" s="32" ph="1"/>
      <c r="AU80" s="32" ph="1"/>
      <c r="AV80" s="32" ph="1"/>
      <c r="AW80" s="32" ph="1"/>
      <c r="AX80" s="32" ph="1"/>
      <c r="AY80" s="32" ph="1"/>
      <c r="AZ80" s="32" ph="1"/>
      <c r="BA80" s="32" ph="1"/>
      <c r="BB80" s="32" ph="1"/>
      <c r="BC80" s="32" ph="1"/>
      <c r="BD80" s="32" ph="1"/>
      <c r="BE80" s="32" ph="1"/>
      <c r="BF80" s="32" ph="1"/>
      <c r="BG80" s="32" ph="1"/>
      <c r="BH80" s="32" ph="1"/>
      <c r="BI80" s="32" ph="1"/>
      <c r="BJ80" s="32" ph="1"/>
      <c r="BK80" s="32" ph="1"/>
      <c r="BL80" s="32" ph="1"/>
      <c r="BM80" s="32" ph="1"/>
      <c r="BN80" s="32" ph="1"/>
      <c r="BO80" s="32" ph="1"/>
      <c r="BP80" s="32" ph="1"/>
      <c r="BQ80" s="32" ph="1"/>
    </row>
    <row r="86" spans="40:69" ht="21.6">
      <c r="AQ86" s="32" ph="1"/>
    </row>
    <row r="87" spans="40:69" ht="21.6">
      <c r="AN87" s="32" ph="1"/>
      <c r="AO87" s="32" ph="1"/>
      <c r="AP87" s="32" ph="1"/>
      <c r="AQ87" s="32" ph="1"/>
      <c r="AR87" s="32" ph="1"/>
      <c r="AS87" s="32" ph="1"/>
      <c r="AT87" s="32" ph="1"/>
      <c r="AU87" s="32" ph="1"/>
      <c r="AV87" s="32" ph="1"/>
      <c r="AW87" s="32" ph="1"/>
      <c r="AX87" s="32" ph="1"/>
      <c r="AY87" s="32" ph="1"/>
      <c r="AZ87" s="32" ph="1"/>
      <c r="BA87" s="32" ph="1"/>
      <c r="BB87" s="32" ph="1"/>
      <c r="BC87" s="32" ph="1"/>
      <c r="BD87" s="32" ph="1"/>
      <c r="BE87" s="32" ph="1"/>
      <c r="BF87" s="32" ph="1"/>
      <c r="BG87" s="32" ph="1"/>
      <c r="BH87" s="32" ph="1"/>
      <c r="BI87" s="32" ph="1"/>
      <c r="BJ87" s="32" ph="1"/>
      <c r="BK87" s="32" ph="1"/>
      <c r="BL87" s="32" ph="1"/>
      <c r="BM87" s="32" ph="1"/>
      <c r="BN87" s="32" ph="1"/>
      <c r="BO87" s="32" ph="1"/>
      <c r="BP87" s="32" ph="1"/>
      <c r="BQ87" s="32" ph="1"/>
    </row>
    <row r="88" spans="40:69" ht="21.6">
      <c r="AN88" s="32" ph="1"/>
      <c r="AO88" s="32" ph="1"/>
      <c r="AP88" s="32" ph="1"/>
      <c r="AQ88" s="32" ph="1"/>
      <c r="AR88" s="32" ph="1"/>
      <c r="AS88" s="32" ph="1"/>
      <c r="AT88" s="32" ph="1"/>
      <c r="AU88" s="32" ph="1"/>
      <c r="AV88" s="32" ph="1"/>
      <c r="AW88" s="32" ph="1"/>
      <c r="AX88" s="32" ph="1"/>
      <c r="AY88" s="32" ph="1"/>
      <c r="AZ88" s="32" ph="1"/>
      <c r="BA88" s="32" ph="1"/>
      <c r="BB88" s="32" ph="1"/>
      <c r="BC88" s="32" ph="1"/>
      <c r="BD88" s="32" ph="1"/>
      <c r="BE88" s="32" ph="1"/>
      <c r="BF88" s="32" ph="1"/>
      <c r="BG88" s="32" ph="1"/>
      <c r="BH88" s="32" ph="1"/>
      <c r="BI88" s="32" ph="1"/>
      <c r="BJ88" s="32" ph="1"/>
      <c r="BK88" s="32" ph="1"/>
      <c r="BL88" s="32" ph="1"/>
      <c r="BM88" s="32" ph="1"/>
      <c r="BN88" s="32" ph="1"/>
      <c r="BO88" s="32" ph="1"/>
      <c r="BP88" s="32" ph="1"/>
      <c r="BQ88" s="32" ph="1"/>
    </row>
    <row r="89" spans="40:69" ht="21.6">
      <c r="AN89" s="32" ph="1"/>
      <c r="AO89" s="32" ph="1"/>
      <c r="AP89" s="32" ph="1"/>
      <c r="AR89" s="32" ph="1"/>
      <c r="AS89" s="32" ph="1"/>
      <c r="AT89" s="32" ph="1"/>
      <c r="AU89" s="32" ph="1"/>
      <c r="AV89" s="32" ph="1"/>
      <c r="AW89" s="32" ph="1"/>
      <c r="AX89" s="32" ph="1"/>
      <c r="AY89" s="32" ph="1"/>
      <c r="AZ89" s="32" ph="1"/>
      <c r="BA89" s="32" ph="1"/>
      <c r="BB89" s="32" ph="1"/>
      <c r="BC89" s="32" ph="1"/>
      <c r="BD89" s="32" ph="1"/>
      <c r="BE89" s="32" ph="1"/>
      <c r="BF89" s="32" ph="1"/>
      <c r="BG89" s="32" ph="1"/>
      <c r="BH89" s="32" ph="1"/>
      <c r="BI89" s="32" ph="1"/>
      <c r="BJ89" s="32" ph="1"/>
      <c r="BK89" s="32" ph="1"/>
      <c r="BL89" s="32" ph="1"/>
      <c r="BM89" s="32" ph="1"/>
      <c r="BN89" s="32" ph="1"/>
      <c r="BO89" s="32" ph="1"/>
      <c r="BP89" s="32" ph="1"/>
      <c r="BQ89" s="32" ph="1"/>
    </row>
    <row r="110" spans="40:69" ht="21.6">
      <c r="AQ110" s="32" ph="1"/>
    </row>
    <row r="111" spans="40:69" ht="21.6">
      <c r="AN111" s="32" ph="1"/>
      <c r="AO111" s="32" ph="1"/>
      <c r="AP111" s="32" ph="1"/>
      <c r="AQ111" s="32" ph="1"/>
      <c r="AR111" s="32" ph="1"/>
      <c r="AS111" s="32" ph="1"/>
      <c r="AT111" s="32" ph="1"/>
      <c r="AU111" s="32" ph="1"/>
      <c r="AV111" s="32" ph="1"/>
      <c r="AW111" s="32" ph="1"/>
      <c r="AX111" s="32" ph="1"/>
      <c r="AY111" s="32" ph="1"/>
      <c r="AZ111" s="32" ph="1"/>
      <c r="BA111" s="32" ph="1"/>
      <c r="BB111" s="32" ph="1"/>
      <c r="BC111" s="32" ph="1"/>
      <c r="BD111" s="32" ph="1"/>
      <c r="BE111" s="32" ph="1"/>
      <c r="BF111" s="32" ph="1"/>
      <c r="BG111" s="32" ph="1"/>
      <c r="BH111" s="32" ph="1"/>
      <c r="BI111" s="32" ph="1"/>
      <c r="BJ111" s="32" ph="1"/>
      <c r="BK111" s="32" ph="1"/>
      <c r="BL111" s="32" ph="1"/>
      <c r="BM111" s="32" ph="1"/>
      <c r="BN111" s="32" ph="1"/>
      <c r="BO111" s="32" ph="1"/>
      <c r="BP111" s="32" ph="1"/>
      <c r="BQ111" s="32" ph="1"/>
    </row>
    <row r="112" spans="40:69" ht="21.6">
      <c r="AN112" s="32" ph="1"/>
      <c r="AO112" s="32" ph="1"/>
      <c r="AP112" s="32" ph="1"/>
      <c r="AR112" s="32" ph="1"/>
      <c r="AS112" s="32" ph="1"/>
      <c r="AT112" s="32" ph="1"/>
      <c r="AU112" s="32" ph="1"/>
      <c r="AV112" s="32" ph="1"/>
      <c r="AW112" s="32" ph="1"/>
      <c r="AX112" s="32" ph="1"/>
      <c r="AY112" s="32" ph="1"/>
      <c r="AZ112" s="32" ph="1"/>
      <c r="BA112" s="32" ph="1"/>
      <c r="BB112" s="32" ph="1"/>
      <c r="BC112" s="32" ph="1"/>
      <c r="BD112" s="32" ph="1"/>
      <c r="BE112" s="32" ph="1"/>
      <c r="BF112" s="32" ph="1"/>
      <c r="BG112" s="32" ph="1"/>
      <c r="BH112" s="32" ph="1"/>
      <c r="BI112" s="32" ph="1"/>
      <c r="BJ112" s="32" ph="1"/>
      <c r="BK112" s="32" ph="1"/>
      <c r="BL112" s="32" ph="1"/>
      <c r="BM112" s="32" ph="1"/>
      <c r="BN112" s="32" ph="1"/>
      <c r="BO112" s="32" ph="1"/>
      <c r="BP112" s="32" ph="1"/>
      <c r="BQ112" s="32" ph="1"/>
    </row>
    <row r="118" spans="40:69" ht="21.6">
      <c r="AQ118" s="32" ph="1"/>
    </row>
    <row r="119" spans="40:69" ht="21.6">
      <c r="AN119" s="32" ph="1"/>
      <c r="AO119" s="32" ph="1"/>
      <c r="AP119" s="32" ph="1"/>
      <c r="AQ119" s="32" ph="1"/>
      <c r="AR119" s="32" ph="1"/>
      <c r="AS119" s="32" ph="1"/>
      <c r="AT119" s="32" ph="1"/>
      <c r="AU119" s="32" ph="1"/>
      <c r="AV119" s="32" ph="1"/>
      <c r="AW119" s="32" ph="1"/>
      <c r="AX119" s="32" ph="1"/>
      <c r="AY119" s="32" ph="1"/>
      <c r="AZ119" s="32" ph="1"/>
      <c r="BA119" s="32" ph="1"/>
      <c r="BB119" s="32" ph="1"/>
      <c r="BC119" s="32" ph="1"/>
      <c r="BD119" s="32" ph="1"/>
      <c r="BE119" s="32" ph="1"/>
      <c r="BF119" s="32" ph="1"/>
      <c r="BG119" s="32" ph="1"/>
      <c r="BH119" s="32" ph="1"/>
      <c r="BI119" s="32" ph="1"/>
      <c r="BJ119" s="32" ph="1"/>
      <c r="BK119" s="32" ph="1"/>
      <c r="BL119" s="32" ph="1"/>
      <c r="BM119" s="32" ph="1"/>
      <c r="BN119" s="32" ph="1"/>
      <c r="BO119" s="32" ph="1"/>
      <c r="BP119" s="32" ph="1"/>
      <c r="BQ119" s="32" ph="1"/>
    </row>
    <row r="120" spans="40:69" ht="21.6">
      <c r="AN120" s="32" ph="1"/>
      <c r="AO120" s="32" ph="1"/>
      <c r="AP120" s="32" ph="1"/>
      <c r="AQ120" s="32" ph="1"/>
      <c r="AR120" s="32" ph="1"/>
      <c r="AS120" s="32" ph="1"/>
      <c r="AT120" s="32" ph="1"/>
      <c r="AU120" s="32" ph="1"/>
      <c r="AV120" s="32" ph="1"/>
      <c r="AW120" s="32" ph="1"/>
      <c r="AX120" s="32" ph="1"/>
      <c r="AY120" s="32" ph="1"/>
      <c r="AZ120" s="32" ph="1"/>
      <c r="BA120" s="32" ph="1"/>
      <c r="BB120" s="32" ph="1"/>
      <c r="BC120" s="32" ph="1"/>
      <c r="BD120" s="32" ph="1"/>
      <c r="BE120" s="32" ph="1"/>
      <c r="BF120" s="32" ph="1"/>
      <c r="BG120" s="32" ph="1"/>
      <c r="BH120" s="32" ph="1"/>
      <c r="BI120" s="32" ph="1"/>
      <c r="BJ120" s="32" ph="1"/>
      <c r="BK120" s="32" ph="1"/>
      <c r="BL120" s="32" ph="1"/>
      <c r="BM120" s="32" ph="1"/>
      <c r="BN120" s="32" ph="1"/>
      <c r="BO120" s="32" ph="1"/>
      <c r="BP120" s="32" ph="1"/>
      <c r="BQ120" s="32" ph="1"/>
    </row>
    <row r="121" spans="40:69" ht="21.6">
      <c r="AN121" s="32" ph="1"/>
      <c r="AO121" s="32" ph="1"/>
      <c r="AP121" s="32" ph="1"/>
      <c r="AR121" s="32" ph="1"/>
      <c r="AS121" s="32" ph="1"/>
      <c r="AT121" s="32" ph="1"/>
      <c r="AU121" s="32" ph="1"/>
      <c r="AV121" s="32" ph="1"/>
      <c r="AW121" s="32" ph="1"/>
      <c r="AX121" s="32" ph="1"/>
      <c r="AY121" s="32" ph="1"/>
      <c r="AZ121" s="32" ph="1"/>
      <c r="BA121" s="32" ph="1"/>
      <c r="BB121" s="32" ph="1"/>
      <c r="BC121" s="32" ph="1"/>
      <c r="BD121" s="32" ph="1"/>
      <c r="BE121" s="32" ph="1"/>
      <c r="BF121" s="32" ph="1"/>
      <c r="BG121" s="32" ph="1"/>
      <c r="BH121" s="32" ph="1"/>
      <c r="BI121" s="32" ph="1"/>
      <c r="BJ121" s="32" ph="1"/>
      <c r="BK121" s="32" ph="1"/>
      <c r="BL121" s="32" ph="1"/>
      <c r="BM121" s="32" ph="1"/>
      <c r="BN121" s="32" ph="1"/>
      <c r="BO121" s="32" ph="1"/>
      <c r="BP121" s="32" ph="1"/>
      <c r="BQ121" s="32" ph="1"/>
    </row>
    <row r="122" spans="40:69" ht="21.6">
      <c r="AN122" s="32" ph="1"/>
      <c r="AO122" s="32" ph="1"/>
      <c r="AP122" s="32" ph="1"/>
      <c r="AQ122" s="32" ph="1"/>
      <c r="AR122" s="32" ph="1"/>
      <c r="AS122" s="32" ph="1"/>
      <c r="AT122" s="32" ph="1"/>
      <c r="AU122" s="32" ph="1"/>
      <c r="AV122" s="32" ph="1"/>
      <c r="AW122" s="32" ph="1"/>
      <c r="AX122" s="32" ph="1"/>
      <c r="AY122" s="32" ph="1"/>
      <c r="AZ122" s="32" ph="1"/>
      <c r="BA122" s="32" ph="1"/>
      <c r="BB122" s="32" ph="1"/>
      <c r="BC122" s="32" ph="1"/>
      <c r="BD122" s="32" ph="1"/>
      <c r="BE122" s="32" ph="1"/>
      <c r="BF122" s="32" ph="1"/>
      <c r="BG122" s="32" ph="1"/>
      <c r="BH122" s="32" ph="1"/>
      <c r="BI122" s="32" ph="1"/>
      <c r="BJ122" s="32" ph="1"/>
      <c r="BK122" s="32" ph="1"/>
      <c r="BL122" s="32" ph="1"/>
      <c r="BM122" s="32" ph="1"/>
      <c r="BN122" s="32" ph="1"/>
      <c r="BO122" s="32" ph="1"/>
      <c r="BP122" s="32" ph="1"/>
      <c r="BQ122" s="32" ph="1"/>
    </row>
    <row r="126" spans="40:69" ht="21.6">
      <c r="AQ126" s="32" ph="1"/>
    </row>
    <row r="127" spans="40:69" ht="21.6">
      <c r="AN127" s="32" ph="1"/>
      <c r="AO127" s="32" ph="1"/>
      <c r="AP127" s="32" ph="1"/>
      <c r="AQ127" s="32" ph="1"/>
      <c r="AR127" s="32" ph="1"/>
      <c r="AS127" s="32" ph="1"/>
      <c r="AT127" s="32" ph="1"/>
      <c r="AU127" s="32" ph="1"/>
      <c r="AV127" s="32" ph="1"/>
      <c r="AW127" s="32" ph="1"/>
      <c r="AX127" s="32" ph="1"/>
      <c r="AY127" s="32" ph="1"/>
      <c r="AZ127" s="32" ph="1"/>
      <c r="BA127" s="32" ph="1"/>
      <c r="BB127" s="32" ph="1"/>
      <c r="BC127" s="32" ph="1"/>
      <c r="BD127" s="32" ph="1"/>
      <c r="BE127" s="32" ph="1"/>
      <c r="BF127" s="32" ph="1"/>
      <c r="BG127" s="32" ph="1"/>
      <c r="BH127" s="32" ph="1"/>
      <c r="BI127" s="32" ph="1"/>
      <c r="BJ127" s="32" ph="1"/>
      <c r="BK127" s="32" ph="1"/>
      <c r="BL127" s="32" ph="1"/>
      <c r="BM127" s="32" ph="1"/>
      <c r="BN127" s="32" ph="1"/>
      <c r="BO127" s="32" ph="1"/>
      <c r="BP127" s="32" ph="1"/>
      <c r="BQ127" s="32" ph="1"/>
    </row>
    <row r="128" spans="40:69" ht="21.6">
      <c r="AN128" s="32" ph="1"/>
      <c r="AO128" s="32" ph="1"/>
      <c r="AP128" s="32" ph="1"/>
      <c r="AR128" s="32" ph="1"/>
      <c r="AS128" s="32" ph="1"/>
      <c r="AT128" s="32" ph="1"/>
      <c r="AU128" s="32" ph="1"/>
      <c r="AV128" s="32" ph="1"/>
      <c r="AW128" s="32" ph="1"/>
      <c r="AX128" s="32" ph="1"/>
      <c r="AY128" s="32" ph="1"/>
      <c r="AZ128" s="32" ph="1"/>
      <c r="BA128" s="32" ph="1"/>
      <c r="BB128" s="32" ph="1"/>
      <c r="BC128" s="32" ph="1"/>
      <c r="BD128" s="32" ph="1"/>
      <c r="BE128" s="32" ph="1"/>
      <c r="BF128" s="32" ph="1"/>
      <c r="BG128" s="32" ph="1"/>
      <c r="BH128" s="32" ph="1"/>
      <c r="BI128" s="32" ph="1"/>
      <c r="BJ128" s="32" ph="1"/>
      <c r="BK128" s="32" ph="1"/>
      <c r="BL128" s="32" ph="1"/>
      <c r="BM128" s="32" ph="1"/>
      <c r="BN128" s="32" ph="1"/>
      <c r="BO128" s="32" ph="1"/>
      <c r="BP128" s="32" ph="1"/>
      <c r="BQ128" s="32" ph="1"/>
    </row>
    <row r="132" spans="40:69" ht="21.6">
      <c r="AQ132" s="32" ph="1"/>
    </row>
    <row r="133" spans="40:69" ht="21.6">
      <c r="AN133" s="32" ph="1"/>
      <c r="AO133" s="32" ph="1"/>
      <c r="AP133" s="32" ph="1"/>
      <c r="AQ133" s="32" ph="1"/>
      <c r="AR133" s="32" ph="1"/>
      <c r="AS133" s="32" ph="1"/>
      <c r="AT133" s="32" ph="1"/>
      <c r="AU133" s="32" ph="1"/>
      <c r="AV133" s="32" ph="1"/>
      <c r="AW133" s="32" ph="1"/>
      <c r="AX133" s="32" ph="1"/>
      <c r="AY133" s="32" ph="1"/>
      <c r="AZ133" s="32" ph="1"/>
      <c r="BA133" s="32" ph="1"/>
      <c r="BB133" s="32" ph="1"/>
      <c r="BC133" s="32" ph="1"/>
      <c r="BD133" s="32" ph="1"/>
      <c r="BE133" s="32" ph="1"/>
      <c r="BF133" s="32" ph="1"/>
      <c r="BG133" s="32" ph="1"/>
      <c r="BH133" s="32" ph="1"/>
      <c r="BI133" s="32" ph="1"/>
      <c r="BJ133" s="32" ph="1"/>
      <c r="BK133" s="32" ph="1"/>
      <c r="BL133" s="32" ph="1"/>
      <c r="BM133" s="32" ph="1"/>
      <c r="BN133" s="32" ph="1"/>
      <c r="BO133" s="32" ph="1"/>
      <c r="BP133" s="32" ph="1"/>
      <c r="BQ133" s="32" ph="1"/>
    </row>
    <row r="134" spans="40:69" ht="21.6">
      <c r="AN134" s="32" ph="1"/>
      <c r="AO134" s="32" ph="1"/>
      <c r="AP134" s="32" ph="1"/>
      <c r="AR134" s="32" ph="1"/>
      <c r="AS134" s="32" ph="1"/>
      <c r="AT134" s="32" ph="1"/>
      <c r="AU134" s="32" ph="1"/>
      <c r="AV134" s="32" ph="1"/>
      <c r="AW134" s="32" ph="1"/>
      <c r="AX134" s="32" ph="1"/>
      <c r="AY134" s="32" ph="1"/>
      <c r="AZ134" s="32" ph="1"/>
      <c r="BA134" s="32" ph="1"/>
      <c r="BB134" s="32" ph="1"/>
      <c r="BC134" s="32" ph="1"/>
      <c r="BD134" s="32" ph="1"/>
      <c r="BE134" s="32" ph="1"/>
      <c r="BF134" s="32" ph="1"/>
      <c r="BG134" s="32" ph="1"/>
      <c r="BH134" s="32" ph="1"/>
      <c r="BI134" s="32" ph="1"/>
      <c r="BJ134" s="32" ph="1"/>
      <c r="BK134" s="32" ph="1"/>
      <c r="BL134" s="32" ph="1"/>
      <c r="BM134" s="32" ph="1"/>
      <c r="BN134" s="32" ph="1"/>
      <c r="BO134" s="32" ph="1"/>
      <c r="BP134" s="32" ph="1"/>
      <c r="BQ134" s="32" ph="1"/>
    </row>
    <row r="135" spans="40:69" ht="21.6">
      <c r="AN135" s="32" ph="1"/>
      <c r="AO135" s="32" ph="1"/>
      <c r="AP135" s="32" ph="1"/>
      <c r="AQ135" s="32" ph="1"/>
      <c r="AR135" s="32" ph="1"/>
      <c r="AS135" s="32" ph="1"/>
      <c r="AT135" s="32" ph="1"/>
      <c r="AU135" s="32" ph="1"/>
      <c r="AV135" s="32" ph="1"/>
      <c r="AW135" s="32" ph="1"/>
      <c r="AX135" s="32" ph="1"/>
      <c r="AY135" s="32" ph="1"/>
      <c r="AZ135" s="32" ph="1"/>
      <c r="BA135" s="32" ph="1"/>
      <c r="BB135" s="32" ph="1"/>
      <c r="BC135" s="32" ph="1"/>
      <c r="BD135" s="32" ph="1"/>
      <c r="BE135" s="32" ph="1"/>
      <c r="BF135" s="32" ph="1"/>
      <c r="BG135" s="32" ph="1"/>
      <c r="BH135" s="32" ph="1"/>
      <c r="BI135" s="32" ph="1"/>
      <c r="BJ135" s="32" ph="1"/>
      <c r="BK135" s="32" ph="1"/>
      <c r="BL135" s="32" ph="1"/>
      <c r="BM135" s="32" ph="1"/>
      <c r="BN135" s="32" ph="1"/>
      <c r="BO135" s="32" ph="1"/>
      <c r="BP135" s="32" ph="1"/>
      <c r="BQ135" s="32" ph="1"/>
    </row>
    <row r="136" spans="40:69" ht="21.6">
      <c r="AN136" s="32" ph="1"/>
      <c r="AO136" s="32" ph="1"/>
      <c r="AP136" s="32" ph="1"/>
      <c r="AQ136" s="32" ph="1"/>
      <c r="AR136" s="32" ph="1"/>
      <c r="AS136" s="32" ph="1"/>
      <c r="AT136" s="32" ph="1"/>
      <c r="AU136" s="32" ph="1"/>
      <c r="AV136" s="32" ph="1"/>
      <c r="AW136" s="32" ph="1"/>
      <c r="AX136" s="32" ph="1"/>
      <c r="AY136" s="32" ph="1"/>
      <c r="AZ136" s="32" ph="1"/>
      <c r="BA136" s="32" ph="1"/>
      <c r="BB136" s="32" ph="1"/>
      <c r="BC136" s="32" ph="1"/>
      <c r="BD136" s="32" ph="1"/>
      <c r="BE136" s="32" ph="1"/>
      <c r="BF136" s="32" ph="1"/>
      <c r="BG136" s="32" ph="1"/>
      <c r="BH136" s="32" ph="1"/>
      <c r="BI136" s="32" ph="1"/>
      <c r="BJ136" s="32" ph="1"/>
      <c r="BK136" s="32" ph="1"/>
      <c r="BL136" s="32" ph="1"/>
      <c r="BM136" s="32" ph="1"/>
      <c r="BN136" s="32" ph="1"/>
      <c r="BO136" s="32" ph="1"/>
      <c r="BP136" s="32" ph="1"/>
      <c r="BQ136" s="32" ph="1"/>
    </row>
    <row r="137" spans="40:69" ht="21.6">
      <c r="AN137" s="32" ph="1"/>
      <c r="AO137" s="32" ph="1"/>
      <c r="AP137" s="32" ph="1"/>
      <c r="AR137" s="32" ph="1"/>
      <c r="AS137" s="32" ph="1"/>
      <c r="AT137" s="32" ph="1"/>
      <c r="AU137" s="32" ph="1"/>
      <c r="AV137" s="32" ph="1"/>
      <c r="AW137" s="32" ph="1"/>
      <c r="AX137" s="32" ph="1"/>
      <c r="AY137" s="32" ph="1"/>
      <c r="AZ137" s="32" ph="1"/>
      <c r="BA137" s="32" ph="1"/>
      <c r="BB137" s="32" ph="1"/>
      <c r="BC137" s="32" ph="1"/>
      <c r="BD137" s="32" ph="1"/>
      <c r="BE137" s="32" ph="1"/>
      <c r="BF137" s="32" ph="1"/>
      <c r="BG137" s="32" ph="1"/>
      <c r="BH137" s="32" ph="1"/>
      <c r="BI137" s="32" ph="1"/>
      <c r="BJ137" s="32" ph="1"/>
      <c r="BK137" s="32" ph="1"/>
      <c r="BL137" s="32" ph="1"/>
      <c r="BM137" s="32" ph="1"/>
      <c r="BN137" s="32" ph="1"/>
      <c r="BO137" s="32" ph="1"/>
      <c r="BP137" s="32" ph="1"/>
      <c r="BQ137" s="32" ph="1"/>
    </row>
    <row r="138" spans="40:69" ht="21.6">
      <c r="AN138" s="32" ph="1"/>
      <c r="AO138" s="32" ph="1"/>
      <c r="AP138" s="32" ph="1"/>
      <c r="AQ138" s="32" ph="1"/>
      <c r="AR138" s="32" ph="1"/>
      <c r="AS138" s="32" ph="1"/>
      <c r="AT138" s="32" ph="1"/>
      <c r="AU138" s="32" ph="1"/>
      <c r="AV138" s="32" ph="1"/>
      <c r="AW138" s="32" ph="1"/>
      <c r="AX138" s="32" ph="1"/>
      <c r="AY138" s="32" ph="1"/>
      <c r="AZ138" s="32" ph="1"/>
      <c r="BA138" s="32" ph="1"/>
      <c r="BB138" s="32" ph="1"/>
      <c r="BC138" s="32" ph="1"/>
      <c r="BD138" s="32" ph="1"/>
      <c r="BE138" s="32" ph="1"/>
      <c r="BF138" s="32" ph="1"/>
      <c r="BG138" s="32" ph="1"/>
      <c r="BH138" s="32" ph="1"/>
      <c r="BI138" s="32" ph="1"/>
      <c r="BJ138" s="32" ph="1"/>
      <c r="BK138" s="32" ph="1"/>
      <c r="BL138" s="32" ph="1"/>
      <c r="BM138" s="32" ph="1"/>
      <c r="BN138" s="32" ph="1"/>
      <c r="BO138" s="32" ph="1"/>
      <c r="BP138" s="32" ph="1"/>
      <c r="BQ138" s="32" ph="1"/>
    </row>
    <row r="139" spans="40:69" ht="21.6">
      <c r="AQ139" s="32" ph="1"/>
    </row>
    <row r="140" spans="40:69" ht="21.6">
      <c r="AN140" s="32" ph="1"/>
      <c r="AO140" s="32" ph="1"/>
      <c r="AP140" s="32" ph="1"/>
      <c r="AQ140" s="32" ph="1"/>
      <c r="AR140" s="32" ph="1"/>
      <c r="AS140" s="32" ph="1"/>
      <c r="AT140" s="32" ph="1"/>
      <c r="AU140" s="32" ph="1"/>
      <c r="AV140" s="32" ph="1"/>
      <c r="AW140" s="32" ph="1"/>
      <c r="AX140" s="32" ph="1"/>
      <c r="AY140" s="32" ph="1"/>
      <c r="AZ140" s="32" ph="1"/>
      <c r="BA140" s="32" ph="1"/>
      <c r="BB140" s="32" ph="1"/>
      <c r="BC140" s="32" ph="1"/>
      <c r="BD140" s="32" ph="1"/>
      <c r="BE140" s="32" ph="1"/>
      <c r="BF140" s="32" ph="1"/>
      <c r="BG140" s="32" ph="1"/>
      <c r="BH140" s="32" ph="1"/>
      <c r="BI140" s="32" ph="1"/>
      <c r="BJ140" s="32" ph="1"/>
      <c r="BK140" s="32" ph="1"/>
      <c r="BL140" s="32" ph="1"/>
      <c r="BM140" s="32" ph="1"/>
      <c r="BN140" s="32" ph="1"/>
      <c r="BO140" s="32" ph="1"/>
      <c r="BP140" s="32" ph="1"/>
      <c r="BQ140" s="32" ph="1"/>
    </row>
    <row r="141" spans="40:69" ht="21.6">
      <c r="AN141" s="32" ph="1"/>
      <c r="AO141" s="32" ph="1"/>
      <c r="AP141" s="32" ph="1"/>
      <c r="AR141" s="32" ph="1"/>
      <c r="AS141" s="32" ph="1"/>
      <c r="AT141" s="32" ph="1"/>
      <c r="AU141" s="32" ph="1"/>
      <c r="AV141" s="32" ph="1"/>
      <c r="AW141" s="32" ph="1"/>
      <c r="AX141" s="32" ph="1"/>
      <c r="AY141" s="32" ph="1"/>
      <c r="AZ141" s="32" ph="1"/>
      <c r="BA141" s="32" ph="1"/>
      <c r="BB141" s="32" ph="1"/>
      <c r="BC141" s="32" ph="1"/>
      <c r="BD141" s="32" ph="1"/>
      <c r="BE141" s="32" ph="1"/>
      <c r="BF141" s="32" ph="1"/>
      <c r="BG141" s="32" ph="1"/>
      <c r="BH141" s="32" ph="1"/>
      <c r="BI141" s="32" ph="1"/>
      <c r="BJ141" s="32" ph="1"/>
      <c r="BK141" s="32" ph="1"/>
      <c r="BL141" s="32" ph="1"/>
      <c r="BM141" s="32" ph="1"/>
      <c r="BN141" s="32" ph="1"/>
      <c r="BO141" s="32" ph="1"/>
      <c r="BP141" s="32" ph="1"/>
      <c r="BQ141" s="32" ph="1"/>
    </row>
    <row r="142" spans="40:69" ht="21.6">
      <c r="AQ142" s="32" ph="1"/>
    </row>
    <row r="143" spans="40:69" ht="21.6">
      <c r="AN143" s="32" ph="1"/>
      <c r="AO143" s="32" ph="1"/>
      <c r="AP143" s="32" ph="1"/>
      <c r="AQ143" s="32" ph="1"/>
      <c r="AR143" s="32" ph="1"/>
      <c r="AS143" s="32" ph="1"/>
      <c r="AT143" s="32" ph="1"/>
      <c r="AU143" s="32" ph="1"/>
      <c r="AV143" s="32" ph="1"/>
      <c r="AW143" s="32" ph="1"/>
      <c r="AX143" s="32" ph="1"/>
      <c r="AY143" s="32" ph="1"/>
      <c r="AZ143" s="32" ph="1"/>
      <c r="BA143" s="32" ph="1"/>
      <c r="BB143" s="32" ph="1"/>
      <c r="BC143" s="32" ph="1"/>
      <c r="BD143" s="32" ph="1"/>
      <c r="BE143" s="32" ph="1"/>
      <c r="BF143" s="32" ph="1"/>
      <c r="BG143" s="32" ph="1"/>
      <c r="BH143" s="32" ph="1"/>
      <c r="BI143" s="32" ph="1"/>
      <c r="BJ143" s="32" ph="1"/>
      <c r="BK143" s="32" ph="1"/>
      <c r="BL143" s="32" ph="1"/>
      <c r="BM143" s="32" ph="1"/>
      <c r="BN143" s="32" ph="1"/>
      <c r="BO143" s="32" ph="1"/>
      <c r="BP143" s="32" ph="1"/>
      <c r="BQ143" s="32" ph="1"/>
    </row>
    <row r="144" spans="40:69" ht="21.6">
      <c r="AN144" s="32" ph="1"/>
      <c r="AO144" s="32" ph="1"/>
      <c r="AP144" s="32" ph="1"/>
      <c r="AR144" s="32" ph="1"/>
      <c r="AS144" s="32" ph="1"/>
      <c r="AT144" s="32" ph="1"/>
      <c r="AU144" s="32" ph="1"/>
      <c r="AV144" s="32" ph="1"/>
      <c r="AW144" s="32" ph="1"/>
      <c r="AX144" s="32" ph="1"/>
      <c r="AY144" s="32" ph="1"/>
      <c r="AZ144" s="32" ph="1"/>
      <c r="BA144" s="32" ph="1"/>
      <c r="BB144" s="32" ph="1"/>
      <c r="BC144" s="32" ph="1"/>
      <c r="BD144" s="32" ph="1"/>
      <c r="BE144" s="32" ph="1"/>
      <c r="BF144" s="32" ph="1"/>
      <c r="BG144" s="32" ph="1"/>
      <c r="BH144" s="32" ph="1"/>
      <c r="BI144" s="32" ph="1"/>
      <c r="BJ144" s="32" ph="1"/>
      <c r="BK144" s="32" ph="1"/>
      <c r="BL144" s="32" ph="1"/>
      <c r="BM144" s="32" ph="1"/>
      <c r="BN144" s="32" ph="1"/>
      <c r="BO144" s="32" ph="1"/>
      <c r="BP144" s="32" ph="1"/>
      <c r="BQ144" s="32" ph="1"/>
    </row>
    <row r="145" spans="40:69" ht="21.6">
      <c r="AQ145" s="32" ph="1"/>
    </row>
    <row r="146" spans="40:69" ht="21.6">
      <c r="AN146" s="32" ph="1"/>
      <c r="AO146" s="32" ph="1"/>
      <c r="AP146" s="32" ph="1"/>
      <c r="AQ146" s="32" ph="1"/>
      <c r="AR146" s="32" ph="1"/>
      <c r="AS146" s="32" ph="1"/>
      <c r="AT146" s="32" ph="1"/>
      <c r="AU146" s="32" ph="1"/>
      <c r="AV146" s="32" ph="1"/>
      <c r="AW146" s="32" ph="1"/>
      <c r="AX146" s="32" ph="1"/>
      <c r="AY146" s="32" ph="1"/>
      <c r="AZ146" s="32" ph="1"/>
      <c r="BA146" s="32" ph="1"/>
      <c r="BB146" s="32" ph="1"/>
      <c r="BC146" s="32" ph="1"/>
      <c r="BD146" s="32" ph="1"/>
      <c r="BE146" s="32" ph="1"/>
      <c r="BF146" s="32" ph="1"/>
      <c r="BG146" s="32" ph="1"/>
      <c r="BH146" s="32" ph="1"/>
      <c r="BI146" s="32" ph="1"/>
      <c r="BJ146" s="32" ph="1"/>
      <c r="BK146" s="32" ph="1"/>
      <c r="BL146" s="32" ph="1"/>
      <c r="BM146" s="32" ph="1"/>
      <c r="BN146" s="32" ph="1"/>
      <c r="BO146" s="32" ph="1"/>
      <c r="BP146" s="32" ph="1"/>
      <c r="BQ146" s="32" ph="1"/>
    </row>
    <row r="147" spans="40:69" ht="21.6">
      <c r="AN147" s="32" ph="1"/>
      <c r="AO147" s="32" ph="1"/>
      <c r="AP147" s="32" ph="1"/>
      <c r="AR147" s="32" ph="1"/>
      <c r="AS147" s="32" ph="1"/>
      <c r="AT147" s="32" ph="1"/>
      <c r="AU147" s="32" ph="1"/>
      <c r="AV147" s="32" ph="1"/>
      <c r="AW147" s="32" ph="1"/>
      <c r="AX147" s="32" ph="1"/>
      <c r="AY147" s="32" ph="1"/>
      <c r="AZ147" s="32" ph="1"/>
      <c r="BA147" s="32" ph="1"/>
      <c r="BB147" s="32" ph="1"/>
      <c r="BC147" s="32" ph="1"/>
      <c r="BD147" s="32" ph="1"/>
      <c r="BE147" s="32" ph="1"/>
      <c r="BF147" s="32" ph="1"/>
      <c r="BG147" s="32" ph="1"/>
      <c r="BH147" s="32" ph="1"/>
      <c r="BI147" s="32" ph="1"/>
      <c r="BJ147" s="32" ph="1"/>
      <c r="BK147" s="32" ph="1"/>
      <c r="BL147" s="32" ph="1"/>
      <c r="BM147" s="32" ph="1"/>
      <c r="BN147" s="32" ph="1"/>
      <c r="BO147" s="32" ph="1"/>
      <c r="BP147" s="32" ph="1"/>
      <c r="BQ147" s="32" ph="1"/>
    </row>
  </sheetData>
  <sheetProtection sheet="1"/>
  <mergeCells count="20">
    <mergeCell ref="A13:AH13"/>
    <mergeCell ref="A21:AH21"/>
    <mergeCell ref="Q3:AH3"/>
    <mergeCell ref="A31:G31"/>
    <mergeCell ref="D3:J4"/>
    <mergeCell ref="N31:Q31"/>
    <mergeCell ref="X31:AB31"/>
    <mergeCell ref="A14:AH20"/>
    <mergeCell ref="A22:AH30"/>
    <mergeCell ref="A6:AH6"/>
    <mergeCell ref="A3:C4"/>
    <mergeCell ref="K3:M4"/>
    <mergeCell ref="N3:P3"/>
    <mergeCell ref="N4:AH4"/>
    <mergeCell ref="K2:M2"/>
    <mergeCell ref="AD2:AF2"/>
    <mergeCell ref="W2:Y2"/>
    <mergeCell ref="N2:V2"/>
    <mergeCell ref="AG2:AH2"/>
    <mergeCell ref="Z2:AB2"/>
  </mergeCells>
  <phoneticPr fontId="15" alignment="distributed"/>
  <dataValidations count="3">
    <dataValidation type="list" allowBlank="1" showInputMessage="1" showErrorMessage="1" sqref="AD2" xr:uid="{00000000-0002-0000-0C00-000000000000}">
      <formula1>"1,2,3,4,5,6,7,8,9,10,11,12,13,14,15,16,17,18,19,20,21,22,23,24,25,26,27,28,29,30,31"</formula1>
    </dataValidation>
    <dataValidation type="list" allowBlank="1" showInputMessage="1" showErrorMessage="1" sqref="Z2:AB2" xr:uid="{00000000-0002-0000-0C00-000001000000}">
      <formula1>"9,10"</formula1>
    </dataValidation>
    <dataValidation type="custom" allowBlank="1" showInputMessage="1" showErrorMessage="1" sqref="A22:AH30" xr:uid="{00000000-0002-0000-0C00-000002000000}">
      <formula1>LENB(A22)&lt;=200</formula1>
    </dataValidation>
  </dataValidations>
  <pageMargins left="0.78740157480314965" right="0.39370078740157483" top="1.1811023622047245" bottom="1.1811023622047245" header="0.59055118110236227" footer="0.31496062992125984"/>
  <pageSetup paperSize="9" orientation="portrait" r:id="rId1"/>
  <headerFooter scaleWithDoc="0" alignWithMargins="0">
    <oddHeader>&amp;L&amp;"ＭＳ ゴシック,太字"&amp;18出展商品PRポイントシート&amp;R&amp;"ＭＳ ゴシック,太字"&amp;18様式８</oddHeader>
    <oddFooter>&amp;R&amp;"ＭＳ ゴシック,標準"
県連担当者:__________________
Tel:__________________
Fax:__________________
e-mail:__________________</oddFooter>
  </headerFooter>
  <colBreaks count="1" manualBreakCount="1">
    <brk id="3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04" r:id="rId4" name="Check Box 140">
              <controlPr defaultSize="0" autoFill="0" autoLine="0" autoPict="0">
                <anchor moveWithCells="1">
                  <from>
                    <xdr:col>9</xdr:col>
                    <xdr:colOff>106680</xdr:colOff>
                    <xdr:row>30</xdr:row>
                    <xdr:rowOff>30480</xdr:rowOff>
                  </from>
                  <to>
                    <xdr:col>11</xdr:col>
                    <xdr:colOff>15240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5" r:id="rId5" name="Check Box 161">
              <controlPr defaultSize="0" autoFill="0" autoLine="0" autoPict="0">
                <anchor moveWithCells="1">
                  <from>
                    <xdr:col>19</xdr:col>
                    <xdr:colOff>106680</xdr:colOff>
                    <xdr:row>30</xdr:row>
                    <xdr:rowOff>30480</xdr:rowOff>
                  </from>
                  <to>
                    <xdr:col>21</xdr:col>
                    <xdr:colOff>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7" r:id="rId6" name="Check Box 163">
              <controlPr defaultSize="0" autoFill="0" autoLine="0" autoPict="0">
                <anchor moveWithCells="1">
                  <from>
                    <xdr:col>30</xdr:col>
                    <xdr:colOff>76200</xdr:colOff>
                    <xdr:row>30</xdr:row>
                    <xdr:rowOff>30480</xdr:rowOff>
                  </from>
                  <to>
                    <xdr:col>31</xdr:col>
                    <xdr:colOff>182880</xdr:colOff>
                    <xdr:row>30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9"/>
  <sheetViews>
    <sheetView view="pageBreakPreview" zoomScaleNormal="100" zoomScaleSheetLayoutView="100" workbookViewId="0">
      <selection activeCell="B8" sqref="B8"/>
    </sheetView>
  </sheetViews>
  <sheetFormatPr defaultColWidth="9" defaultRowHeight="13.2"/>
  <cols>
    <col min="1" max="1" width="7.6640625" style="7" customWidth="1"/>
    <col min="2" max="2" width="8.109375" style="8" customWidth="1"/>
    <col min="3" max="3" width="13.6640625" style="7" customWidth="1"/>
    <col min="4" max="4" width="30.6640625" style="18" customWidth="1"/>
    <col min="5" max="5" width="23.88671875" style="18" customWidth="1"/>
    <col min="6" max="6" width="8.109375" style="7" customWidth="1"/>
    <col min="7" max="16384" width="9" style="7"/>
  </cols>
  <sheetData>
    <row r="1" spans="1:6" s="1" customFormat="1" ht="25.05" customHeight="1">
      <c r="A1" s="289" t="s">
        <v>21</v>
      </c>
      <c r="B1" s="289"/>
      <c r="C1" s="289"/>
      <c r="D1" s="289"/>
      <c r="E1" s="289"/>
      <c r="F1" s="289"/>
    </row>
    <row r="2" spans="1:6" s="1" customFormat="1" ht="52.5" customHeight="1">
      <c r="A2" s="289"/>
      <c r="B2" s="289"/>
      <c r="C2" s="289"/>
      <c r="D2" s="289"/>
      <c r="E2" s="289"/>
      <c r="F2" s="289"/>
    </row>
    <row r="3" spans="1:6" s="1" customFormat="1" ht="24" customHeight="1" thickBot="1">
      <c r="A3" s="14"/>
      <c r="B3" s="15"/>
      <c r="C3" s="15"/>
      <c r="D3" s="16"/>
      <c r="E3" s="16"/>
      <c r="F3" s="15"/>
    </row>
    <row r="4" spans="1:6" s="2" customFormat="1" ht="36.75" customHeight="1">
      <c r="A4" s="27" t="s">
        <v>0</v>
      </c>
      <c r="B4" s="28" t="s">
        <v>9</v>
      </c>
      <c r="C4" s="29" t="s">
        <v>10</v>
      </c>
      <c r="D4" s="28" t="s">
        <v>11</v>
      </c>
      <c r="E4" s="28" t="s">
        <v>12</v>
      </c>
      <c r="F4" s="19" t="s">
        <v>22</v>
      </c>
    </row>
    <row r="5" spans="1:6" s="2" customFormat="1" ht="50.1" customHeight="1">
      <c r="A5" s="20" t="s">
        <v>1</v>
      </c>
      <c r="B5" s="21" t="s">
        <v>23</v>
      </c>
      <c r="C5" s="22" t="s">
        <v>316</v>
      </c>
      <c r="D5" s="23" t="s">
        <v>17</v>
      </c>
      <c r="E5" s="26"/>
      <c r="F5" s="24" t="s">
        <v>25</v>
      </c>
    </row>
    <row r="6" spans="1:6" s="2" customFormat="1" ht="50.1" customHeight="1">
      <c r="A6" s="20" t="s">
        <v>2</v>
      </c>
      <c r="B6" s="21" t="s">
        <v>24</v>
      </c>
      <c r="C6" s="22" t="s">
        <v>316</v>
      </c>
      <c r="D6" s="23" t="s">
        <v>18</v>
      </c>
      <c r="E6" s="23"/>
      <c r="F6" s="24" t="s">
        <v>26</v>
      </c>
    </row>
    <row r="7" spans="1:6" s="2" customFormat="1" ht="50.1" customHeight="1">
      <c r="A7" s="20" t="s">
        <v>3</v>
      </c>
      <c r="B7" s="22" t="s">
        <v>27</v>
      </c>
      <c r="C7" s="22" t="s">
        <v>316</v>
      </c>
      <c r="D7" s="25" t="s">
        <v>30</v>
      </c>
      <c r="E7" s="25" t="s">
        <v>31</v>
      </c>
      <c r="F7" s="24" t="s">
        <v>35</v>
      </c>
    </row>
    <row r="8" spans="1:6" s="2" customFormat="1" ht="50.1" customHeight="1">
      <c r="A8" s="20" t="s">
        <v>4</v>
      </c>
      <c r="B8" s="22" t="s">
        <v>27</v>
      </c>
      <c r="C8" s="22" t="s">
        <v>316</v>
      </c>
      <c r="D8" s="23" t="s">
        <v>29</v>
      </c>
      <c r="E8" s="23"/>
      <c r="F8" s="24" t="s">
        <v>33</v>
      </c>
    </row>
    <row r="9" spans="1:6" s="2" customFormat="1" ht="50.1" customHeight="1">
      <c r="A9" s="20" t="s">
        <v>5</v>
      </c>
      <c r="B9" s="22" t="s">
        <v>27</v>
      </c>
      <c r="C9" s="22" t="s">
        <v>316</v>
      </c>
      <c r="D9" s="23" t="s">
        <v>13</v>
      </c>
      <c r="E9" s="23"/>
      <c r="F9" s="24" t="s">
        <v>34</v>
      </c>
    </row>
    <row r="10" spans="1:6" s="2" customFormat="1" ht="50.1" customHeight="1">
      <c r="A10" s="20" t="s">
        <v>6</v>
      </c>
      <c r="B10" s="22" t="s">
        <v>27</v>
      </c>
      <c r="C10" s="22" t="s">
        <v>316</v>
      </c>
      <c r="D10" s="23" t="s">
        <v>14</v>
      </c>
      <c r="E10" s="23"/>
      <c r="F10" s="24" t="s">
        <v>313</v>
      </c>
    </row>
    <row r="11" spans="1:6" s="2" customFormat="1" ht="97.5" customHeight="1">
      <c r="A11" s="20" t="s">
        <v>7</v>
      </c>
      <c r="B11" s="22" t="s">
        <v>27</v>
      </c>
      <c r="C11" s="22" t="s">
        <v>316</v>
      </c>
      <c r="D11" s="23" t="s">
        <v>28</v>
      </c>
      <c r="E11" s="25" t="s">
        <v>32</v>
      </c>
      <c r="F11" s="30" t="s">
        <v>287</v>
      </c>
    </row>
    <row r="12" spans="1:6" s="2" customFormat="1" ht="50.1" customHeight="1">
      <c r="A12" s="20" t="s">
        <v>8</v>
      </c>
      <c r="B12" s="22"/>
      <c r="C12" s="22" t="s">
        <v>316</v>
      </c>
      <c r="D12" s="23" t="s">
        <v>239</v>
      </c>
      <c r="E12" s="31"/>
      <c r="F12" s="214"/>
    </row>
    <row r="13" spans="1:6" s="2" customFormat="1" ht="25.05" customHeight="1">
      <c r="A13" s="290" t="s">
        <v>238</v>
      </c>
      <c r="B13" s="292"/>
      <c r="C13" s="22" t="s">
        <v>316</v>
      </c>
      <c r="D13" s="294" t="s">
        <v>36</v>
      </c>
      <c r="E13" s="294" t="s">
        <v>37</v>
      </c>
      <c r="F13" s="287" t="s">
        <v>314</v>
      </c>
    </row>
    <row r="14" spans="1:6" s="2" customFormat="1" ht="25.05" customHeight="1" thickBot="1">
      <c r="A14" s="291"/>
      <c r="B14" s="293"/>
      <c r="C14" s="264" t="s">
        <v>315</v>
      </c>
      <c r="D14" s="295"/>
      <c r="E14" s="295"/>
      <c r="F14" s="288"/>
    </row>
    <row r="15" spans="1:6" s="2" customFormat="1" ht="25.05" customHeight="1">
      <c r="A15" s="3"/>
      <c r="B15" s="4"/>
      <c r="C15" s="3"/>
      <c r="F15" s="3"/>
    </row>
    <row r="16" spans="1:6" s="3" customFormat="1" ht="21" customHeight="1">
      <c r="A16" s="5"/>
      <c r="B16" s="6" t="s">
        <v>15</v>
      </c>
      <c r="C16" s="5"/>
      <c r="D16" s="17"/>
      <c r="E16" s="2"/>
    </row>
    <row r="17" spans="1:5" s="3" customFormat="1" ht="21" customHeight="1">
      <c r="A17" s="5"/>
      <c r="B17" s="6"/>
      <c r="C17" s="5" t="s">
        <v>16</v>
      </c>
      <c r="D17" s="17"/>
      <c r="E17" s="2"/>
    </row>
    <row r="18" spans="1:5" s="3" customFormat="1" ht="32.25" customHeight="1">
      <c r="B18" s="4"/>
      <c r="D18" s="2"/>
      <c r="E18" s="2"/>
    </row>
    <row r="19" spans="1:5" ht="18" customHeight="1"/>
  </sheetData>
  <sheetProtection sheet="1"/>
  <mergeCells count="6">
    <mergeCell ref="F13:F14"/>
    <mergeCell ref="A1:F2"/>
    <mergeCell ref="A13:A14"/>
    <mergeCell ref="B13:B14"/>
    <mergeCell ref="D13:D14"/>
    <mergeCell ref="E13:E14"/>
  </mergeCells>
  <phoneticPr fontId="1"/>
  <pageMargins left="0.78740157480314965" right="0.39370078740157483" top="1.1811023622047245" bottom="1.1811023622047245" header="0.59055118110236227" footer="0.39370078740157483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3" tint="-0.249977111117893"/>
  </sheetPr>
  <dimension ref="A1:BP103"/>
  <sheetViews>
    <sheetView showZeros="0" view="pageBreakPreview" zoomScaleNormal="124" zoomScaleSheetLayoutView="100" workbookViewId="0">
      <selection activeCell="N3" sqref="N3:AI3"/>
    </sheetView>
  </sheetViews>
  <sheetFormatPr defaultColWidth="9" defaultRowHeight="13.2"/>
  <cols>
    <col min="1" max="1" width="4" style="32" customWidth="1"/>
    <col min="2" max="2" width="2.6640625" style="32" customWidth="1"/>
    <col min="3" max="3" width="2.88671875" style="32" customWidth="1"/>
    <col min="4" max="8" width="2.6640625" style="32" customWidth="1"/>
    <col min="9" max="9" width="2.109375" style="32" customWidth="1"/>
    <col min="10" max="10" width="3.109375" style="32" customWidth="1"/>
    <col min="11" max="11" width="2.109375" style="32" customWidth="1"/>
    <col min="12" max="12" width="3.109375" style="32" customWidth="1"/>
    <col min="13" max="13" width="2.109375" style="32" customWidth="1"/>
    <col min="14" max="14" width="3.109375" style="32" customWidth="1"/>
    <col min="15" max="15" width="2.109375" style="32" customWidth="1"/>
    <col min="16" max="16" width="3.109375" style="32" customWidth="1"/>
    <col min="17" max="26" width="2.6640625" style="32" customWidth="1"/>
    <col min="27" max="27" width="2.109375" style="32" customWidth="1"/>
    <col min="28" max="28" width="2.33203125" style="32" customWidth="1"/>
    <col min="29" max="29" width="2.109375" style="32" customWidth="1"/>
    <col min="30" max="30" width="1.88671875" style="32" customWidth="1"/>
    <col min="31" max="31" width="3.33203125" style="32" customWidth="1"/>
    <col min="32" max="32" width="1.6640625" style="32" customWidth="1"/>
    <col min="33" max="33" width="3.33203125" style="32" customWidth="1"/>
    <col min="34" max="34" width="1.6640625" style="32" customWidth="1"/>
    <col min="35" max="35" width="3.33203125" style="32" customWidth="1"/>
    <col min="36" max="37" width="2.6640625" style="32" customWidth="1"/>
    <col min="38" max="16384" width="9" style="32"/>
  </cols>
  <sheetData>
    <row r="1" spans="1:35" ht="24" customHeight="1" thickBot="1">
      <c r="B1" s="72" t="s">
        <v>280</v>
      </c>
    </row>
    <row r="2" spans="1:35" s="70" customFormat="1" ht="15" customHeight="1">
      <c r="A2" s="296" t="s">
        <v>59</v>
      </c>
      <c r="B2" s="297"/>
      <c r="C2" s="298"/>
      <c r="D2" s="302"/>
      <c r="E2" s="302"/>
      <c r="F2" s="302"/>
      <c r="G2" s="302"/>
      <c r="H2" s="302"/>
      <c r="I2" s="302"/>
      <c r="J2" s="302"/>
      <c r="K2" s="296" t="s">
        <v>281</v>
      </c>
      <c r="L2" s="297"/>
      <c r="M2" s="298"/>
      <c r="N2" s="304" t="s">
        <v>57</v>
      </c>
      <c r="O2" s="305"/>
      <c r="P2" s="305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7"/>
      <c r="AI2" s="308"/>
    </row>
    <row r="3" spans="1:35" s="70" customFormat="1" ht="54" customHeight="1" thickBot="1">
      <c r="A3" s="299"/>
      <c r="B3" s="300"/>
      <c r="C3" s="301"/>
      <c r="D3" s="303"/>
      <c r="E3" s="303"/>
      <c r="F3" s="303"/>
      <c r="G3" s="303"/>
      <c r="H3" s="303"/>
      <c r="I3" s="303"/>
      <c r="J3" s="303"/>
      <c r="K3" s="299"/>
      <c r="L3" s="300"/>
      <c r="M3" s="301"/>
      <c r="N3" s="309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1"/>
    </row>
    <row r="17" spans="41:68" ht="20.399999999999999">
      <c r="AR17" s="32" ph="1"/>
    </row>
    <row r="18" spans="41:68" ht="20.399999999999999">
      <c r="AO18" s="32" ph="1"/>
      <c r="AP18" s="32" ph="1"/>
      <c r="AQ18" s="32" ph="1"/>
      <c r="AR18" s="32" ph="1"/>
      <c r="AS18" s="32" ph="1"/>
      <c r="AT18" s="32" ph="1"/>
      <c r="AU18" s="32" ph="1"/>
      <c r="AV18" s="32" ph="1"/>
      <c r="AW18" s="32" ph="1"/>
      <c r="AX18" s="32" ph="1"/>
      <c r="AY18" s="32" ph="1"/>
      <c r="AZ18" s="32" ph="1"/>
      <c r="BA18" s="32" ph="1"/>
      <c r="BB18" s="32" ph="1"/>
      <c r="BC18" s="32" ph="1"/>
      <c r="BD18" s="32" ph="1"/>
      <c r="BE18" s="32" ph="1"/>
      <c r="BF18" s="32" ph="1"/>
      <c r="BG18" s="32" ph="1"/>
      <c r="BH18" s="32" ph="1"/>
      <c r="BI18" s="32" ph="1"/>
      <c r="BJ18" s="32" ph="1"/>
      <c r="BK18" s="32" ph="1"/>
      <c r="BL18" s="32" ph="1"/>
      <c r="BM18" s="32" ph="1"/>
      <c r="BN18" s="32" ph="1"/>
      <c r="BO18" s="32" ph="1"/>
      <c r="BP18" s="32" ph="1"/>
    </row>
    <row r="19" spans="41:68" ht="20.399999999999999">
      <c r="AO19" s="32" ph="1"/>
      <c r="AP19" s="32" ph="1"/>
      <c r="AQ19" s="32" ph="1"/>
      <c r="AS19" s="32" ph="1"/>
      <c r="AT19" s="32" ph="1"/>
      <c r="AU19" s="32" ph="1"/>
      <c r="AV19" s="32" ph="1"/>
      <c r="AW19" s="32" ph="1"/>
      <c r="AX19" s="32" ph="1"/>
      <c r="AY19" s="32" ph="1"/>
      <c r="AZ19" s="32" ph="1"/>
      <c r="BA19" s="32" ph="1"/>
      <c r="BB19" s="32" ph="1"/>
      <c r="BC19" s="32" ph="1"/>
      <c r="BD19" s="32" ph="1"/>
      <c r="BE19" s="32" ph="1"/>
      <c r="BF19" s="32" ph="1"/>
      <c r="BG19" s="32" ph="1"/>
      <c r="BH19" s="32" ph="1"/>
      <c r="BI19" s="32" ph="1"/>
      <c r="BJ19" s="32" ph="1"/>
      <c r="BK19" s="32" ph="1"/>
      <c r="BL19" s="32" ph="1"/>
      <c r="BM19" s="32" ph="1"/>
      <c r="BN19" s="32" ph="1"/>
      <c r="BO19" s="32" ph="1"/>
      <c r="BP19" s="32" ph="1"/>
    </row>
    <row r="25" spans="41:68" ht="20.399999999999999">
      <c r="AR25" s="32" ph="1"/>
    </row>
    <row r="26" spans="41:68" ht="20.399999999999999">
      <c r="AO26" s="32" ph="1"/>
      <c r="AP26" s="32" ph="1"/>
      <c r="AQ26" s="32" ph="1"/>
      <c r="AR26" s="32" ph="1"/>
      <c r="AS26" s="32" ph="1"/>
      <c r="AT26" s="32" ph="1"/>
      <c r="AU26" s="32" ph="1"/>
      <c r="AV26" s="32" ph="1"/>
      <c r="AW26" s="32" ph="1"/>
      <c r="AX26" s="32" ph="1"/>
      <c r="AY26" s="32" ph="1"/>
      <c r="AZ26" s="32" ph="1"/>
      <c r="BA26" s="32" ph="1"/>
      <c r="BB26" s="32" ph="1"/>
      <c r="BC26" s="32" ph="1"/>
      <c r="BD26" s="32" ph="1"/>
      <c r="BE26" s="32" ph="1"/>
      <c r="BF26" s="32" ph="1"/>
      <c r="BG26" s="32" ph="1"/>
      <c r="BH26" s="32" ph="1"/>
      <c r="BI26" s="32" ph="1"/>
      <c r="BJ26" s="32" ph="1"/>
      <c r="BK26" s="32" ph="1"/>
      <c r="BL26" s="32" ph="1"/>
      <c r="BM26" s="32" ph="1"/>
      <c r="BN26" s="32" ph="1"/>
      <c r="BO26" s="32" ph="1"/>
      <c r="BP26" s="32" ph="1"/>
    </row>
    <row r="27" spans="41:68" ht="20.399999999999999">
      <c r="AO27" s="32" ph="1"/>
      <c r="AP27" s="32" ph="1"/>
      <c r="AQ27" s="32" ph="1"/>
      <c r="AR27" s="32" ph="1"/>
      <c r="AS27" s="32" ph="1"/>
      <c r="AT27" s="32" ph="1"/>
      <c r="AU27" s="32" ph="1"/>
      <c r="AV27" s="32" ph="1"/>
      <c r="AW27" s="32" ph="1"/>
      <c r="AX27" s="32" ph="1"/>
      <c r="AY27" s="32" ph="1"/>
      <c r="AZ27" s="32" ph="1"/>
      <c r="BA27" s="32" ph="1"/>
      <c r="BB27" s="32" ph="1"/>
      <c r="BC27" s="32" ph="1"/>
      <c r="BD27" s="32" ph="1"/>
      <c r="BE27" s="32" ph="1"/>
      <c r="BF27" s="32" ph="1"/>
      <c r="BG27" s="32" ph="1"/>
      <c r="BH27" s="32" ph="1"/>
      <c r="BI27" s="32" ph="1"/>
      <c r="BJ27" s="32" ph="1"/>
      <c r="BK27" s="32" ph="1"/>
      <c r="BL27" s="32" ph="1"/>
      <c r="BM27" s="32" ph="1"/>
      <c r="BN27" s="32" ph="1"/>
      <c r="BO27" s="32" ph="1"/>
      <c r="BP27" s="32" ph="1"/>
    </row>
    <row r="28" spans="41:68" ht="20.399999999999999">
      <c r="AO28" s="32" ph="1"/>
      <c r="AP28" s="32" ph="1"/>
      <c r="AQ28" s="32" ph="1"/>
      <c r="AS28" s="32" ph="1"/>
      <c r="AT28" s="32" ph="1"/>
      <c r="AU28" s="32" ph="1"/>
      <c r="AV28" s="32" ph="1"/>
      <c r="AW28" s="32" ph="1"/>
      <c r="AX28" s="32" ph="1"/>
      <c r="AY28" s="32" ph="1"/>
      <c r="AZ28" s="32" ph="1"/>
      <c r="BA28" s="32" ph="1"/>
      <c r="BB28" s="32" ph="1"/>
      <c r="BC28" s="32" ph="1"/>
      <c r="BD28" s="32" ph="1"/>
      <c r="BE28" s="32" ph="1"/>
      <c r="BF28" s="32" ph="1"/>
      <c r="BG28" s="32" ph="1"/>
      <c r="BH28" s="32" ph="1"/>
      <c r="BI28" s="32" ph="1"/>
      <c r="BJ28" s="32" ph="1"/>
      <c r="BK28" s="32" ph="1"/>
      <c r="BL28" s="32" ph="1"/>
      <c r="BM28" s="32" ph="1"/>
      <c r="BN28" s="32" ph="1"/>
      <c r="BO28" s="32" ph="1"/>
      <c r="BP28" s="32" ph="1"/>
    </row>
    <row r="52" spans="41:68" ht="20.399999999999999">
      <c r="AR52" s="32" ph="1"/>
    </row>
    <row r="53" spans="41:68" ht="20.399999999999999">
      <c r="AO53" s="32" ph="1"/>
      <c r="AP53" s="32" ph="1"/>
      <c r="AQ53" s="32" ph="1"/>
      <c r="AR53" s="32" ph="1"/>
      <c r="AS53" s="32" ph="1"/>
      <c r="AT53" s="32" ph="1"/>
      <c r="AU53" s="32" ph="1"/>
      <c r="AV53" s="32" ph="1"/>
      <c r="AW53" s="32" ph="1"/>
      <c r="AX53" s="32" ph="1"/>
      <c r="AY53" s="32" ph="1"/>
      <c r="AZ53" s="32" ph="1"/>
      <c r="BA53" s="32" ph="1"/>
      <c r="BB53" s="32" ph="1"/>
      <c r="BC53" s="32" ph="1"/>
      <c r="BD53" s="32" ph="1"/>
      <c r="BE53" s="32" ph="1"/>
      <c r="BF53" s="32" ph="1"/>
      <c r="BG53" s="32" ph="1"/>
      <c r="BH53" s="32" ph="1"/>
      <c r="BI53" s="32" ph="1"/>
      <c r="BJ53" s="32" ph="1"/>
      <c r="BK53" s="32" ph="1"/>
      <c r="BL53" s="32" ph="1"/>
      <c r="BM53" s="32" ph="1"/>
      <c r="BN53" s="32" ph="1"/>
      <c r="BO53" s="32" ph="1"/>
      <c r="BP53" s="32" ph="1"/>
    </row>
    <row r="54" spans="41:68" ht="20.399999999999999">
      <c r="AO54" s="32" ph="1"/>
      <c r="AP54" s="32" ph="1"/>
      <c r="AQ54" s="32" ph="1"/>
      <c r="AS54" s="32" ph="1"/>
      <c r="AT54" s="32" ph="1"/>
      <c r="AU54" s="32" ph="1"/>
      <c r="AV54" s="32" ph="1"/>
      <c r="AW54" s="32" ph="1"/>
      <c r="AX54" s="32" ph="1"/>
      <c r="AY54" s="32" ph="1"/>
      <c r="AZ54" s="32" ph="1"/>
      <c r="BA54" s="32" ph="1"/>
      <c r="BB54" s="32" ph="1"/>
      <c r="BC54" s="32" ph="1"/>
      <c r="BD54" s="32" ph="1"/>
      <c r="BE54" s="32" ph="1"/>
      <c r="BF54" s="32" ph="1"/>
      <c r="BG54" s="32" ph="1"/>
      <c r="BH54" s="32" ph="1"/>
      <c r="BI54" s="32" ph="1"/>
      <c r="BJ54" s="32" ph="1"/>
      <c r="BK54" s="32" ph="1"/>
      <c r="BL54" s="32" ph="1"/>
      <c r="BM54" s="32" ph="1"/>
      <c r="BN54" s="32" ph="1"/>
      <c r="BO54" s="32" ph="1"/>
      <c r="BP54" s="32" ph="1"/>
    </row>
    <row r="60" spans="41:68" ht="20.399999999999999">
      <c r="AR60" s="32" ph="1"/>
    </row>
    <row r="61" spans="41:68" ht="20.399999999999999">
      <c r="AO61" s="32" ph="1"/>
      <c r="AP61" s="32" ph="1"/>
      <c r="AQ61" s="32" ph="1"/>
      <c r="AR61" s="32" ph="1"/>
      <c r="AS61" s="32" ph="1"/>
      <c r="AT61" s="32" ph="1"/>
      <c r="AU61" s="32" ph="1"/>
      <c r="AV61" s="32" ph="1"/>
      <c r="AW61" s="32" ph="1"/>
      <c r="AX61" s="32" ph="1"/>
      <c r="AY61" s="32" ph="1"/>
      <c r="AZ61" s="32" ph="1"/>
      <c r="BA61" s="32" ph="1"/>
      <c r="BB61" s="32" ph="1"/>
      <c r="BC61" s="32" ph="1"/>
      <c r="BD61" s="32" ph="1"/>
      <c r="BE61" s="32" ph="1"/>
      <c r="BF61" s="32" ph="1"/>
      <c r="BG61" s="32" ph="1"/>
      <c r="BH61" s="32" ph="1"/>
      <c r="BI61" s="32" ph="1"/>
      <c r="BJ61" s="32" ph="1"/>
      <c r="BK61" s="32" ph="1"/>
      <c r="BL61" s="32" ph="1"/>
      <c r="BM61" s="32" ph="1"/>
      <c r="BN61" s="32" ph="1"/>
      <c r="BO61" s="32" ph="1"/>
      <c r="BP61" s="32" ph="1"/>
    </row>
    <row r="62" spans="41:68" ht="20.399999999999999">
      <c r="AO62" s="32" ph="1"/>
      <c r="AP62" s="32" ph="1"/>
      <c r="AQ62" s="32" ph="1"/>
      <c r="AR62" s="32" ph="1"/>
      <c r="AS62" s="32" ph="1"/>
      <c r="AT62" s="32" ph="1"/>
      <c r="AU62" s="32" ph="1"/>
      <c r="AV62" s="32" ph="1"/>
      <c r="AW62" s="32" ph="1"/>
      <c r="AX62" s="32" ph="1"/>
      <c r="AY62" s="32" ph="1"/>
      <c r="AZ62" s="32" ph="1"/>
      <c r="BA62" s="32" ph="1"/>
      <c r="BB62" s="32" ph="1"/>
      <c r="BC62" s="32" ph="1"/>
      <c r="BD62" s="32" ph="1"/>
      <c r="BE62" s="32" ph="1"/>
      <c r="BF62" s="32" ph="1"/>
      <c r="BG62" s="32" ph="1"/>
      <c r="BH62" s="32" ph="1"/>
      <c r="BI62" s="32" ph="1"/>
      <c r="BJ62" s="32" ph="1"/>
      <c r="BK62" s="32" ph="1"/>
      <c r="BL62" s="32" ph="1"/>
      <c r="BM62" s="32" ph="1"/>
      <c r="BN62" s="32" ph="1"/>
      <c r="BO62" s="32" ph="1"/>
      <c r="BP62" s="32" ph="1"/>
    </row>
    <row r="63" spans="41:68" ht="20.399999999999999">
      <c r="AO63" s="32" ph="1"/>
      <c r="AP63" s="32" ph="1"/>
      <c r="AQ63" s="32" ph="1"/>
      <c r="AS63" s="32" ph="1"/>
      <c r="AT63" s="32" ph="1"/>
      <c r="AU63" s="32" ph="1"/>
      <c r="AV63" s="32" ph="1"/>
      <c r="AW63" s="32" ph="1"/>
      <c r="AX63" s="32" ph="1"/>
      <c r="AY63" s="32" ph="1"/>
      <c r="AZ63" s="32" ph="1"/>
      <c r="BA63" s="32" ph="1"/>
      <c r="BB63" s="32" ph="1"/>
      <c r="BC63" s="32" ph="1"/>
      <c r="BD63" s="32" ph="1"/>
      <c r="BE63" s="32" ph="1"/>
      <c r="BF63" s="32" ph="1"/>
      <c r="BG63" s="32" ph="1"/>
      <c r="BH63" s="32" ph="1"/>
      <c r="BI63" s="32" ph="1"/>
      <c r="BJ63" s="32" ph="1"/>
      <c r="BK63" s="32" ph="1"/>
      <c r="BL63" s="32" ph="1"/>
      <c r="BM63" s="32" ph="1"/>
      <c r="BN63" s="32" ph="1"/>
      <c r="BO63" s="32" ph="1"/>
      <c r="BP63" s="32" ph="1"/>
    </row>
    <row r="87" spans="41:68" ht="20.399999999999999">
      <c r="AR87" s="32" ph="1"/>
    </row>
    <row r="88" spans="41:68" ht="20.399999999999999">
      <c r="AO88" s="32" ph="1"/>
      <c r="AP88" s="32" ph="1"/>
      <c r="AQ88" s="32" ph="1"/>
      <c r="AR88" s="32" ph="1"/>
      <c r="AS88" s="32" ph="1"/>
      <c r="AT88" s="32" ph="1"/>
      <c r="AU88" s="32" ph="1"/>
      <c r="AV88" s="32" ph="1"/>
      <c r="AW88" s="32" ph="1"/>
      <c r="AX88" s="32" ph="1"/>
      <c r="AY88" s="32" ph="1"/>
      <c r="AZ88" s="32" ph="1"/>
      <c r="BA88" s="32" ph="1"/>
      <c r="BB88" s="32" ph="1"/>
      <c r="BC88" s="32" ph="1"/>
      <c r="BD88" s="32" ph="1"/>
      <c r="BE88" s="32" ph="1"/>
      <c r="BF88" s="32" ph="1"/>
      <c r="BG88" s="32" ph="1"/>
      <c r="BH88" s="32" ph="1"/>
      <c r="BI88" s="32" ph="1"/>
      <c r="BJ88" s="32" ph="1"/>
      <c r="BK88" s="32" ph="1"/>
      <c r="BL88" s="32" ph="1"/>
      <c r="BM88" s="32" ph="1"/>
      <c r="BN88" s="32" ph="1"/>
      <c r="BO88" s="32" ph="1"/>
      <c r="BP88" s="32" ph="1"/>
    </row>
    <row r="89" spans="41:68" ht="20.399999999999999">
      <c r="AO89" s="32" ph="1"/>
      <c r="AP89" s="32" ph="1"/>
      <c r="AQ89" s="32" ph="1"/>
      <c r="AS89" s="32" ph="1"/>
      <c r="AT89" s="32" ph="1"/>
      <c r="AU89" s="32" ph="1"/>
      <c r="AV89" s="32" ph="1"/>
      <c r="AW89" s="32" ph="1"/>
      <c r="AX89" s="32" ph="1"/>
      <c r="AY89" s="32" ph="1"/>
      <c r="AZ89" s="32" ph="1"/>
      <c r="BA89" s="32" ph="1"/>
      <c r="BB89" s="32" ph="1"/>
      <c r="BC89" s="32" ph="1"/>
      <c r="BD89" s="32" ph="1"/>
      <c r="BE89" s="32" ph="1"/>
      <c r="BF89" s="32" ph="1"/>
      <c r="BG89" s="32" ph="1"/>
      <c r="BH89" s="32" ph="1"/>
      <c r="BI89" s="32" ph="1"/>
      <c r="BJ89" s="32" ph="1"/>
      <c r="BK89" s="32" ph="1"/>
      <c r="BL89" s="32" ph="1"/>
      <c r="BM89" s="32" ph="1"/>
      <c r="BN89" s="32" ph="1"/>
      <c r="BO89" s="32" ph="1"/>
      <c r="BP89" s="32" ph="1"/>
    </row>
    <row r="95" spans="41:68" ht="20.399999999999999">
      <c r="AR95" s="32" ph="1"/>
    </row>
    <row r="96" spans="41:68" ht="20.399999999999999">
      <c r="AO96" s="32" ph="1"/>
      <c r="AP96" s="32" ph="1"/>
      <c r="AQ96" s="32" ph="1"/>
      <c r="AR96" s="32" ph="1"/>
      <c r="AS96" s="32" ph="1"/>
      <c r="AT96" s="32" ph="1"/>
      <c r="AU96" s="32" ph="1"/>
      <c r="AV96" s="32" ph="1"/>
      <c r="AW96" s="32" ph="1"/>
      <c r="AX96" s="32" ph="1"/>
      <c r="AY96" s="32" ph="1"/>
      <c r="AZ96" s="32" ph="1"/>
      <c r="BA96" s="32" ph="1"/>
      <c r="BB96" s="32" ph="1"/>
      <c r="BC96" s="32" ph="1"/>
      <c r="BD96" s="32" ph="1"/>
      <c r="BE96" s="32" ph="1"/>
      <c r="BF96" s="32" ph="1"/>
      <c r="BG96" s="32" ph="1"/>
      <c r="BH96" s="32" ph="1"/>
      <c r="BI96" s="32" ph="1"/>
      <c r="BJ96" s="32" ph="1"/>
      <c r="BK96" s="32" ph="1"/>
      <c r="BL96" s="32" ph="1"/>
      <c r="BM96" s="32" ph="1"/>
      <c r="BN96" s="32" ph="1"/>
      <c r="BO96" s="32" ph="1"/>
      <c r="BP96" s="32" ph="1"/>
    </row>
    <row r="97" spans="41:68" ht="20.399999999999999">
      <c r="AO97" s="32" ph="1"/>
      <c r="AP97" s="32" ph="1"/>
      <c r="AQ97" s="32" ph="1"/>
      <c r="AR97" s="32" ph="1"/>
      <c r="AS97" s="32" ph="1"/>
      <c r="AT97" s="32" ph="1"/>
      <c r="AU97" s="32" ph="1"/>
      <c r="AV97" s="32" ph="1"/>
      <c r="AW97" s="32" ph="1"/>
      <c r="AX97" s="32" ph="1"/>
      <c r="AY97" s="32" ph="1"/>
      <c r="AZ97" s="32" ph="1"/>
      <c r="BA97" s="32" ph="1"/>
      <c r="BB97" s="32" ph="1"/>
      <c r="BC97" s="32" ph="1"/>
      <c r="BD97" s="32" ph="1"/>
      <c r="BE97" s="32" ph="1"/>
      <c r="BF97" s="32" ph="1"/>
      <c r="BG97" s="32" ph="1"/>
      <c r="BH97" s="32" ph="1"/>
      <c r="BI97" s="32" ph="1"/>
      <c r="BJ97" s="32" ph="1"/>
      <c r="BK97" s="32" ph="1"/>
      <c r="BL97" s="32" ph="1"/>
      <c r="BM97" s="32" ph="1"/>
      <c r="BN97" s="32" ph="1"/>
      <c r="BO97" s="32" ph="1"/>
      <c r="BP97" s="32" ph="1"/>
    </row>
    <row r="98" spans="41:68" ht="20.399999999999999">
      <c r="AO98" s="32" ph="1"/>
      <c r="AP98" s="32" ph="1"/>
      <c r="AQ98" s="32" ph="1"/>
      <c r="AS98" s="32" ph="1"/>
      <c r="AT98" s="32" ph="1"/>
      <c r="AU98" s="32" ph="1"/>
      <c r="AV98" s="32" ph="1"/>
      <c r="AW98" s="32" ph="1"/>
      <c r="AX98" s="32" ph="1"/>
      <c r="AY98" s="32" ph="1"/>
      <c r="AZ98" s="32" ph="1"/>
      <c r="BA98" s="32" ph="1"/>
      <c r="BB98" s="32" ph="1"/>
      <c r="BC98" s="32" ph="1"/>
      <c r="BD98" s="32" ph="1"/>
      <c r="BE98" s="32" ph="1"/>
      <c r="BF98" s="32" ph="1"/>
      <c r="BG98" s="32" ph="1"/>
      <c r="BH98" s="32" ph="1"/>
      <c r="BI98" s="32" ph="1"/>
      <c r="BJ98" s="32" ph="1"/>
      <c r="BK98" s="32" ph="1"/>
      <c r="BL98" s="32" ph="1"/>
      <c r="BM98" s="32" ph="1"/>
      <c r="BN98" s="32" ph="1"/>
      <c r="BO98" s="32" ph="1"/>
      <c r="BP98" s="32" ph="1"/>
    </row>
    <row r="101" spans="41:68" ht="20.399999999999999">
      <c r="AR101" s="32" ph="1"/>
    </row>
    <row r="102" spans="41:68" ht="20.399999999999999">
      <c r="AR102" s="32" ph="1"/>
    </row>
    <row r="103" spans="41:68" ht="20.399999999999999">
      <c r="AO103" s="32" ph="1"/>
      <c r="AP103" s="32" ph="1"/>
      <c r="AQ103" s="32" ph="1"/>
      <c r="AR103" s="32" ph="1"/>
      <c r="AS103" s="32" ph="1"/>
      <c r="AT103" s="32" ph="1"/>
      <c r="AU103" s="32" ph="1"/>
      <c r="AV103" s="32" ph="1"/>
      <c r="AW103" s="32" ph="1"/>
      <c r="AX103" s="32" ph="1"/>
      <c r="AY103" s="32" ph="1"/>
      <c r="AZ103" s="32" ph="1"/>
      <c r="BA103" s="32" ph="1"/>
      <c r="BB103" s="32" ph="1"/>
      <c r="BC103" s="32" ph="1"/>
      <c r="BD103" s="32" ph="1"/>
      <c r="BE103" s="32" ph="1"/>
      <c r="BF103" s="32" ph="1"/>
      <c r="BG103" s="32" ph="1"/>
      <c r="BH103" s="32" ph="1"/>
      <c r="BI103" s="32" ph="1"/>
      <c r="BJ103" s="32" ph="1"/>
      <c r="BK103" s="32" ph="1"/>
      <c r="BL103" s="32" ph="1"/>
      <c r="BM103" s="32" ph="1"/>
      <c r="BN103" s="32" ph="1"/>
      <c r="BO103" s="32" ph="1"/>
      <c r="BP103" s="32" ph="1"/>
    </row>
  </sheetData>
  <sheetProtection algorithmName="SHA-512" hashValue="3UjLlcPEkstUiU2/rGM9O+SzGowOGCVGkARKYviyQasAqjy294Cd84TMhVCgnSId15I69y4aOznQskdWgwO7Yw==" saltValue="CgqpexRdBmWFi1uYA5itog==" spinCount="100000" sheet="1" selectLockedCells="1"/>
  <mergeCells count="6">
    <mergeCell ref="A2:C3"/>
    <mergeCell ref="D2:J3"/>
    <mergeCell ref="K2:M3"/>
    <mergeCell ref="N2:P2"/>
    <mergeCell ref="Q2:AI2"/>
    <mergeCell ref="N3:AI3"/>
  </mergeCells>
  <phoneticPr fontId="1"/>
  <dataValidations count="1">
    <dataValidation type="list" allowBlank="1" showInputMessage="1" showErrorMessage="1" sqref="D2" xr:uid="{00000000-0002-0000-0200-000000000000}">
      <formula1>"北海道,青森県,岩手県,宮城県,秋田県,山形県,福島県,東京都,神奈川県,埼玉県,千葉県,茨城県,栃木県,群馬県,山梨県,新潟県,長野県,富山県,石川県,福井県,愛知県,岐阜県,静岡県,三重県,大阪府,兵庫県,京都府,滋賀県,奈良県,和歌山県,鳥取県,島根県,岡山県,広島県,山口県,徳島県,香川県,愛媛県,高知県,福岡県,佐賀県,長崎県,熊本県,大分県,宮崎県,鹿児島県,沖縄県"</formula1>
    </dataValidation>
  </dataValidations>
  <pageMargins left="0.78740157480314965" right="0.39370078740157483" top="1.1811023622047245" bottom="1.1811023622047245" header="0.59055118110236227" footer="0.31496062992125984"/>
  <pageSetup paperSize="9" scale="99" orientation="portrait" r:id="rId1"/>
  <headerFooter alignWithMargins="0">
    <oddHeader>&amp;R&amp;"ＭＳ ゴシック,太字"&amp;18共通入力</oddHeader>
  </headerFooter>
  <colBreaks count="1" manualBreakCount="1">
    <brk id="3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3"/>
  </sheetPr>
  <dimension ref="A1:BV104"/>
  <sheetViews>
    <sheetView showZeros="0" view="pageBreakPreview" topLeftCell="A33" zoomScaleNormal="93" zoomScaleSheetLayoutView="100" workbookViewId="0">
      <selection activeCell="AC59" sqref="AC59"/>
    </sheetView>
  </sheetViews>
  <sheetFormatPr defaultColWidth="9" defaultRowHeight="13.2"/>
  <cols>
    <col min="1" max="1" width="4" style="32" customWidth="1"/>
    <col min="2" max="2" width="2.6640625" style="32" customWidth="1"/>
    <col min="3" max="3" width="2.88671875" style="32" customWidth="1"/>
    <col min="4" max="6" width="2.6640625" style="32" customWidth="1"/>
    <col min="7" max="7" width="4.6640625" style="32" customWidth="1"/>
    <col min="8" max="11" width="1.6640625" style="32" customWidth="1"/>
    <col min="12" max="12" width="0.109375" style="32" hidden="1" customWidth="1"/>
    <col min="13" max="13" width="3.109375" style="32" hidden="1" customWidth="1"/>
    <col min="14" max="14" width="2.109375" style="32" customWidth="1"/>
    <col min="15" max="15" width="3.109375" style="32" customWidth="1"/>
    <col min="16" max="16" width="6.6640625" style="32" customWidth="1"/>
    <col min="17" max="23" width="2.6640625" style="32" customWidth="1"/>
    <col min="24" max="24" width="2.109375" style="32" customWidth="1"/>
    <col min="25" max="25" width="2.33203125" style="32" customWidth="1"/>
    <col min="26" max="27" width="2.109375" style="32" customWidth="1"/>
    <col min="28" max="28" width="2.33203125" style="32" customWidth="1"/>
    <col min="29" max="29" width="2.109375" style="32" customWidth="1"/>
    <col min="30" max="30" width="1.88671875" style="32" customWidth="1"/>
    <col min="31" max="31" width="3.33203125" style="32" customWidth="1"/>
    <col min="32" max="32" width="1.6640625" style="32" customWidth="1"/>
    <col min="33" max="33" width="3.33203125" style="32" customWidth="1"/>
    <col min="34" max="34" width="1.6640625" style="32" customWidth="1"/>
    <col min="35" max="35" width="3.33203125" style="32" customWidth="1"/>
    <col min="36" max="37" width="2.6640625" style="32" customWidth="1"/>
    <col min="38" max="40" width="5.44140625" style="219" hidden="1" customWidth="1"/>
    <col min="41" max="16384" width="9" style="32"/>
  </cols>
  <sheetData>
    <row r="1" spans="1:40" ht="24" customHeight="1" thickBot="1">
      <c r="B1" s="72" t="s">
        <v>64</v>
      </c>
      <c r="AI1" s="225" t="str">
        <f ca="1">RIGHT(CELL("filename",D2),LEN(CELL("filename",D2))-FIND("]",CELL("filename",D2)))</f>
        <v xml:space="preserve">様式１(食品) </v>
      </c>
    </row>
    <row r="2" spans="1:40" s="33" customFormat="1" ht="25.05" customHeight="1" thickBot="1">
      <c r="I2" s="400" t="s">
        <v>63</v>
      </c>
      <c r="J2" s="401"/>
      <c r="K2" s="402"/>
      <c r="L2" s="283"/>
      <c r="M2" s="375" t="s">
        <v>317</v>
      </c>
      <c r="N2" s="376"/>
      <c r="O2" s="376"/>
      <c r="P2" s="376"/>
      <c r="Q2" s="376"/>
      <c r="R2" s="376"/>
      <c r="S2" s="376"/>
      <c r="T2" s="376"/>
      <c r="U2" s="377"/>
      <c r="V2" s="412" t="s">
        <v>62</v>
      </c>
      <c r="W2" s="413"/>
      <c r="X2" s="414"/>
      <c r="Y2" s="383"/>
      <c r="Z2" s="383"/>
      <c r="AA2" s="383"/>
      <c r="AB2" s="383"/>
      <c r="AC2" s="332" t="s">
        <v>61</v>
      </c>
      <c r="AD2" s="332"/>
      <c r="AE2" s="383"/>
      <c r="AF2" s="383"/>
      <c r="AG2" s="383"/>
      <c r="AH2" s="332" t="s">
        <v>60</v>
      </c>
      <c r="AI2" s="333"/>
      <c r="AL2" s="220"/>
      <c r="AM2" s="220"/>
      <c r="AN2" s="220"/>
    </row>
    <row r="3" spans="1:40" s="70" customFormat="1" ht="15" customHeight="1">
      <c r="A3" s="296" t="s">
        <v>59</v>
      </c>
      <c r="B3" s="297"/>
      <c r="C3" s="298"/>
      <c r="D3" s="403" t="str">
        <f>IF(共通入力!D2="","",共通入力!D2)</f>
        <v/>
      </c>
      <c r="E3" s="404"/>
      <c r="F3" s="404"/>
      <c r="G3" s="404"/>
      <c r="H3" s="405"/>
      <c r="I3" s="296" t="s">
        <v>281</v>
      </c>
      <c r="J3" s="297"/>
      <c r="K3" s="298"/>
      <c r="L3" s="284"/>
      <c r="M3" s="356" t="s">
        <v>57</v>
      </c>
      <c r="N3" s="357"/>
      <c r="O3" s="357"/>
      <c r="P3" s="380" t="str">
        <f>IF(共通入力!Q2="","",共通入力!Q2)</f>
        <v/>
      </c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1"/>
      <c r="AI3" s="382"/>
      <c r="AL3" s="220"/>
      <c r="AM3" s="220"/>
      <c r="AN3" s="220"/>
    </row>
    <row r="4" spans="1:40" s="70" customFormat="1" ht="25.05" customHeight="1" thickBot="1">
      <c r="A4" s="299"/>
      <c r="B4" s="300"/>
      <c r="C4" s="301"/>
      <c r="D4" s="406"/>
      <c r="E4" s="407"/>
      <c r="F4" s="407"/>
      <c r="G4" s="407"/>
      <c r="H4" s="408"/>
      <c r="I4" s="299"/>
      <c r="J4" s="300"/>
      <c r="K4" s="301"/>
      <c r="L4" s="285"/>
      <c r="M4" s="358" t="str">
        <f>IF(共通入力!N3="","",共通入力!N3)</f>
        <v/>
      </c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60"/>
      <c r="AL4" s="220"/>
      <c r="AM4" s="220"/>
      <c r="AN4" s="220"/>
    </row>
    <row r="5" spans="1:40" s="33" customFormat="1" ht="1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L5" s="220"/>
      <c r="AM5" s="220"/>
      <c r="AN5" s="220"/>
    </row>
    <row r="6" spans="1:40" s="34" customFormat="1" ht="15.75" customHeight="1" thickBot="1">
      <c r="A6" s="397" t="s">
        <v>56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9"/>
      <c r="AL6" s="220"/>
      <c r="AM6" s="220"/>
      <c r="AN6" s="220"/>
    </row>
    <row r="7" spans="1:40" s="34" customFormat="1" ht="18" customHeight="1">
      <c r="A7" s="385" t="s">
        <v>55</v>
      </c>
      <c r="B7" s="387" t="s">
        <v>54</v>
      </c>
      <c r="C7" s="388"/>
      <c r="D7" s="388"/>
      <c r="E7" s="388"/>
      <c r="F7" s="388"/>
      <c r="G7" s="389"/>
      <c r="H7" s="342" t="s">
        <v>292</v>
      </c>
      <c r="I7" s="335"/>
      <c r="J7" s="335"/>
      <c r="K7" s="343"/>
      <c r="L7" s="393"/>
      <c r="M7" s="394"/>
      <c r="N7" s="393" t="s">
        <v>293</v>
      </c>
      <c r="O7" s="394"/>
      <c r="P7" s="350" t="s">
        <v>53</v>
      </c>
      <c r="Q7" s="351"/>
      <c r="R7" s="351"/>
      <c r="S7" s="351"/>
      <c r="T7" s="351"/>
      <c r="U7" s="351"/>
      <c r="V7" s="351"/>
      <c r="W7" s="352"/>
      <c r="X7" s="361" t="s">
        <v>52</v>
      </c>
      <c r="Y7" s="361"/>
      <c r="Z7" s="362"/>
      <c r="AA7" s="361" t="s">
        <v>269</v>
      </c>
      <c r="AB7" s="361"/>
      <c r="AC7" s="362"/>
      <c r="AD7" s="334" t="s">
        <v>51</v>
      </c>
      <c r="AE7" s="335"/>
      <c r="AF7" s="335"/>
      <c r="AG7" s="335"/>
      <c r="AH7" s="335"/>
      <c r="AI7" s="336"/>
      <c r="AL7" s="220"/>
      <c r="AM7" s="220"/>
      <c r="AN7" s="220"/>
    </row>
    <row r="8" spans="1:40" s="34" customFormat="1" ht="13.5" customHeight="1" thickBot="1">
      <c r="A8" s="386"/>
      <c r="B8" s="390"/>
      <c r="C8" s="391"/>
      <c r="D8" s="391"/>
      <c r="E8" s="391"/>
      <c r="F8" s="391"/>
      <c r="G8" s="392"/>
      <c r="H8" s="344"/>
      <c r="I8" s="338"/>
      <c r="J8" s="338"/>
      <c r="K8" s="345"/>
      <c r="L8" s="395"/>
      <c r="M8" s="396"/>
      <c r="N8" s="395"/>
      <c r="O8" s="396"/>
      <c r="P8" s="353" t="s">
        <v>294</v>
      </c>
      <c r="Q8" s="354"/>
      <c r="R8" s="354"/>
      <c r="S8" s="354"/>
      <c r="T8" s="354"/>
      <c r="U8" s="354"/>
      <c r="V8" s="354"/>
      <c r="W8" s="355"/>
      <c r="X8" s="363"/>
      <c r="Y8" s="363"/>
      <c r="Z8" s="364"/>
      <c r="AA8" s="363"/>
      <c r="AB8" s="363"/>
      <c r="AC8" s="364"/>
      <c r="AD8" s="337"/>
      <c r="AE8" s="338"/>
      <c r="AF8" s="338"/>
      <c r="AG8" s="338"/>
      <c r="AH8" s="338"/>
      <c r="AI8" s="339"/>
      <c r="AL8" s="238" t="s">
        <v>252</v>
      </c>
      <c r="AM8" s="238" t="s">
        <v>253</v>
      </c>
      <c r="AN8" s="238" t="s">
        <v>254</v>
      </c>
    </row>
    <row r="9" spans="1:40" s="34" customFormat="1" ht="16.05" customHeight="1">
      <c r="A9" s="258">
        <v>1</v>
      </c>
      <c r="B9" s="329"/>
      <c r="C9" s="330"/>
      <c r="D9" s="330"/>
      <c r="E9" s="330"/>
      <c r="F9" s="330"/>
      <c r="G9" s="331"/>
      <c r="H9" s="346"/>
      <c r="I9" s="347"/>
      <c r="J9" s="347"/>
      <c r="K9" s="348"/>
      <c r="L9" s="340"/>
      <c r="M9" s="341"/>
      <c r="N9" s="340"/>
      <c r="O9" s="384"/>
      <c r="P9" s="409"/>
      <c r="Q9" s="410"/>
      <c r="R9" s="410"/>
      <c r="S9" s="410"/>
      <c r="T9" s="410"/>
      <c r="U9" s="410"/>
      <c r="V9" s="410"/>
      <c r="W9" s="411"/>
      <c r="X9" s="378"/>
      <c r="Y9" s="379"/>
      <c r="Z9" s="67" t="s">
        <v>48</v>
      </c>
      <c r="AA9" s="378"/>
      <c r="AB9" s="379"/>
      <c r="AC9" s="67" t="s">
        <v>48</v>
      </c>
      <c r="AD9" s="66"/>
      <c r="AE9" s="64" t="s">
        <v>50</v>
      </c>
      <c r="AF9" s="65"/>
      <c r="AG9" s="64" t="s">
        <v>49</v>
      </c>
      <c r="AH9" s="63"/>
      <c r="AI9" s="62" t="s">
        <v>45</v>
      </c>
      <c r="AL9" s="238" t="b">
        <v>0</v>
      </c>
      <c r="AM9" s="238" t="b">
        <v>0</v>
      </c>
      <c r="AN9" s="238" t="b">
        <v>0</v>
      </c>
    </row>
    <row r="10" spans="1:40" s="34" customFormat="1" ht="16.05" customHeight="1">
      <c r="A10" s="257">
        <v>2</v>
      </c>
      <c r="B10" s="325"/>
      <c r="C10" s="326"/>
      <c r="D10" s="326"/>
      <c r="E10" s="326"/>
      <c r="F10" s="326"/>
      <c r="G10" s="327"/>
      <c r="H10" s="312"/>
      <c r="I10" s="313"/>
      <c r="J10" s="313"/>
      <c r="K10" s="314"/>
      <c r="L10" s="321"/>
      <c r="M10" s="314"/>
      <c r="N10" s="321"/>
      <c r="O10" s="313"/>
      <c r="P10" s="318"/>
      <c r="Q10" s="319"/>
      <c r="R10" s="319"/>
      <c r="S10" s="319"/>
      <c r="T10" s="319"/>
      <c r="U10" s="319"/>
      <c r="V10" s="319"/>
      <c r="W10" s="320"/>
      <c r="X10" s="371"/>
      <c r="Y10" s="372"/>
      <c r="Z10" s="61" t="s">
        <v>48</v>
      </c>
      <c r="AA10" s="371"/>
      <c r="AB10" s="372"/>
      <c r="AC10" s="61" t="s">
        <v>48</v>
      </c>
      <c r="AD10" s="60"/>
      <c r="AE10" s="58" t="s">
        <v>50</v>
      </c>
      <c r="AF10" s="59"/>
      <c r="AG10" s="58" t="s">
        <v>49</v>
      </c>
      <c r="AH10" s="57"/>
      <c r="AI10" s="56" t="s">
        <v>45</v>
      </c>
      <c r="AL10" s="238" t="b">
        <v>0</v>
      </c>
      <c r="AM10" s="238" t="b">
        <v>0</v>
      </c>
      <c r="AN10" s="238" t="b">
        <v>0</v>
      </c>
    </row>
    <row r="11" spans="1:40" s="34" customFormat="1" ht="16.05" customHeight="1">
      <c r="A11" s="257">
        <v>3</v>
      </c>
      <c r="B11" s="325"/>
      <c r="C11" s="326"/>
      <c r="D11" s="326"/>
      <c r="E11" s="326"/>
      <c r="F11" s="326"/>
      <c r="G11" s="327"/>
      <c r="H11" s="312"/>
      <c r="I11" s="313"/>
      <c r="J11" s="313"/>
      <c r="K11" s="314"/>
      <c r="L11" s="321"/>
      <c r="M11" s="314"/>
      <c r="N11" s="321"/>
      <c r="O11" s="313"/>
      <c r="P11" s="318"/>
      <c r="Q11" s="319"/>
      <c r="R11" s="319"/>
      <c r="S11" s="319"/>
      <c r="T11" s="319"/>
      <c r="U11" s="319"/>
      <c r="V11" s="319"/>
      <c r="W11" s="320"/>
      <c r="X11" s="371"/>
      <c r="Y11" s="372"/>
      <c r="Z11" s="61" t="s">
        <v>48</v>
      </c>
      <c r="AA11" s="371"/>
      <c r="AB11" s="372"/>
      <c r="AC11" s="61" t="s">
        <v>48</v>
      </c>
      <c r="AD11" s="60"/>
      <c r="AE11" s="58" t="s">
        <v>50</v>
      </c>
      <c r="AF11" s="59"/>
      <c r="AG11" s="58" t="s">
        <v>49</v>
      </c>
      <c r="AH11" s="57"/>
      <c r="AI11" s="56" t="s">
        <v>45</v>
      </c>
      <c r="AL11" s="238" t="b">
        <v>0</v>
      </c>
      <c r="AM11" s="238" t="b">
        <v>0</v>
      </c>
      <c r="AN11" s="238" t="b">
        <v>0</v>
      </c>
    </row>
    <row r="12" spans="1:40" s="34" customFormat="1" ht="16.05" customHeight="1">
      <c r="A12" s="257">
        <v>4</v>
      </c>
      <c r="B12" s="325"/>
      <c r="C12" s="326"/>
      <c r="D12" s="326"/>
      <c r="E12" s="326"/>
      <c r="F12" s="326"/>
      <c r="G12" s="327"/>
      <c r="H12" s="349"/>
      <c r="I12" s="313"/>
      <c r="J12" s="313"/>
      <c r="K12" s="314"/>
      <c r="L12" s="321"/>
      <c r="M12" s="314"/>
      <c r="N12" s="321"/>
      <c r="O12" s="313"/>
      <c r="P12" s="318"/>
      <c r="Q12" s="319"/>
      <c r="R12" s="319"/>
      <c r="S12" s="319"/>
      <c r="T12" s="319"/>
      <c r="U12" s="319"/>
      <c r="V12" s="319"/>
      <c r="W12" s="320"/>
      <c r="X12" s="371"/>
      <c r="Y12" s="372"/>
      <c r="Z12" s="61" t="s">
        <v>48</v>
      </c>
      <c r="AA12" s="371"/>
      <c r="AB12" s="372"/>
      <c r="AC12" s="61" t="s">
        <v>48</v>
      </c>
      <c r="AD12" s="60"/>
      <c r="AE12" s="58" t="s">
        <v>50</v>
      </c>
      <c r="AF12" s="59"/>
      <c r="AG12" s="58" t="s">
        <v>49</v>
      </c>
      <c r="AH12" s="57"/>
      <c r="AI12" s="56" t="s">
        <v>45</v>
      </c>
      <c r="AL12" s="238" t="b">
        <v>0</v>
      </c>
      <c r="AM12" s="238" t="b">
        <v>0</v>
      </c>
      <c r="AN12" s="238" t="b">
        <v>0</v>
      </c>
    </row>
    <row r="13" spans="1:40" s="34" customFormat="1" ht="16.05" customHeight="1">
      <c r="A13" s="257">
        <v>5</v>
      </c>
      <c r="B13" s="325"/>
      <c r="C13" s="326"/>
      <c r="D13" s="326"/>
      <c r="E13" s="326"/>
      <c r="F13" s="326"/>
      <c r="G13" s="327"/>
      <c r="H13" s="312"/>
      <c r="I13" s="313"/>
      <c r="J13" s="313"/>
      <c r="K13" s="314"/>
      <c r="L13" s="321"/>
      <c r="M13" s="314"/>
      <c r="N13" s="321"/>
      <c r="O13" s="313"/>
      <c r="P13" s="318"/>
      <c r="Q13" s="319"/>
      <c r="R13" s="319"/>
      <c r="S13" s="319"/>
      <c r="T13" s="319"/>
      <c r="U13" s="319"/>
      <c r="V13" s="319"/>
      <c r="W13" s="320"/>
      <c r="X13" s="371"/>
      <c r="Y13" s="372"/>
      <c r="Z13" s="61" t="s">
        <v>48</v>
      </c>
      <c r="AA13" s="371"/>
      <c r="AB13" s="372"/>
      <c r="AC13" s="61" t="s">
        <v>48</v>
      </c>
      <c r="AD13" s="60"/>
      <c r="AE13" s="58" t="s">
        <v>50</v>
      </c>
      <c r="AF13" s="59"/>
      <c r="AG13" s="58" t="s">
        <v>49</v>
      </c>
      <c r="AH13" s="57"/>
      <c r="AI13" s="56" t="s">
        <v>45</v>
      </c>
      <c r="AL13" s="238" t="b">
        <v>0</v>
      </c>
      <c r="AM13" s="238" t="b">
        <v>0</v>
      </c>
      <c r="AN13" s="238" t="b">
        <v>0</v>
      </c>
    </row>
    <row r="14" spans="1:40" s="34" customFormat="1" ht="16.05" customHeight="1">
      <c r="A14" s="257">
        <v>6</v>
      </c>
      <c r="B14" s="325"/>
      <c r="C14" s="326"/>
      <c r="D14" s="326"/>
      <c r="E14" s="326"/>
      <c r="F14" s="326"/>
      <c r="G14" s="327"/>
      <c r="H14" s="312"/>
      <c r="I14" s="313"/>
      <c r="J14" s="313"/>
      <c r="K14" s="314"/>
      <c r="L14" s="321"/>
      <c r="M14" s="314"/>
      <c r="N14" s="321"/>
      <c r="O14" s="313"/>
      <c r="P14" s="318"/>
      <c r="Q14" s="319"/>
      <c r="R14" s="319"/>
      <c r="S14" s="319"/>
      <c r="T14" s="319"/>
      <c r="U14" s="319"/>
      <c r="V14" s="319"/>
      <c r="W14" s="320"/>
      <c r="X14" s="371"/>
      <c r="Y14" s="372"/>
      <c r="Z14" s="61" t="s">
        <v>48</v>
      </c>
      <c r="AA14" s="371"/>
      <c r="AB14" s="372"/>
      <c r="AC14" s="61" t="s">
        <v>48</v>
      </c>
      <c r="AD14" s="60"/>
      <c r="AE14" s="58" t="s">
        <v>50</v>
      </c>
      <c r="AF14" s="59"/>
      <c r="AG14" s="58" t="s">
        <v>49</v>
      </c>
      <c r="AH14" s="57"/>
      <c r="AI14" s="56" t="s">
        <v>45</v>
      </c>
      <c r="AL14" s="238" t="b">
        <v>0</v>
      </c>
      <c r="AM14" s="238" t="b">
        <v>0</v>
      </c>
      <c r="AN14" s="238" t="b">
        <v>0</v>
      </c>
    </row>
    <row r="15" spans="1:40" s="34" customFormat="1" ht="16.05" customHeight="1">
      <c r="A15" s="257">
        <v>7</v>
      </c>
      <c r="B15" s="325"/>
      <c r="C15" s="326"/>
      <c r="D15" s="326"/>
      <c r="E15" s="326"/>
      <c r="F15" s="326"/>
      <c r="G15" s="327"/>
      <c r="H15" s="312"/>
      <c r="I15" s="313"/>
      <c r="J15" s="313"/>
      <c r="K15" s="314"/>
      <c r="L15" s="321"/>
      <c r="M15" s="314"/>
      <c r="N15" s="321"/>
      <c r="O15" s="313"/>
      <c r="P15" s="318"/>
      <c r="Q15" s="319"/>
      <c r="R15" s="319"/>
      <c r="S15" s="319"/>
      <c r="T15" s="319"/>
      <c r="U15" s="319"/>
      <c r="V15" s="319"/>
      <c r="W15" s="320"/>
      <c r="X15" s="371"/>
      <c r="Y15" s="372"/>
      <c r="Z15" s="61" t="s">
        <v>48</v>
      </c>
      <c r="AA15" s="371"/>
      <c r="AB15" s="372"/>
      <c r="AC15" s="61" t="s">
        <v>48</v>
      </c>
      <c r="AD15" s="60"/>
      <c r="AE15" s="58" t="s">
        <v>50</v>
      </c>
      <c r="AF15" s="59"/>
      <c r="AG15" s="58" t="s">
        <v>49</v>
      </c>
      <c r="AH15" s="57"/>
      <c r="AI15" s="56" t="s">
        <v>45</v>
      </c>
      <c r="AL15" s="238" t="b">
        <v>0</v>
      </c>
      <c r="AM15" s="238" t="b">
        <v>0</v>
      </c>
      <c r="AN15" s="238" t="b">
        <v>0</v>
      </c>
    </row>
    <row r="16" spans="1:40" s="34" customFormat="1" ht="16.05" customHeight="1">
      <c r="A16" s="257">
        <v>8</v>
      </c>
      <c r="B16" s="325"/>
      <c r="C16" s="326"/>
      <c r="D16" s="326"/>
      <c r="E16" s="326"/>
      <c r="F16" s="326"/>
      <c r="G16" s="327"/>
      <c r="H16" s="312"/>
      <c r="I16" s="313"/>
      <c r="J16" s="313"/>
      <c r="K16" s="314"/>
      <c r="L16" s="321"/>
      <c r="M16" s="314"/>
      <c r="N16" s="321"/>
      <c r="O16" s="313"/>
      <c r="P16" s="318"/>
      <c r="Q16" s="319"/>
      <c r="R16" s="319"/>
      <c r="S16" s="319"/>
      <c r="T16" s="319"/>
      <c r="U16" s="319"/>
      <c r="V16" s="319"/>
      <c r="W16" s="320"/>
      <c r="X16" s="371"/>
      <c r="Y16" s="372"/>
      <c r="Z16" s="61" t="s">
        <v>48</v>
      </c>
      <c r="AA16" s="371"/>
      <c r="AB16" s="372"/>
      <c r="AC16" s="61" t="s">
        <v>48</v>
      </c>
      <c r="AD16" s="60"/>
      <c r="AE16" s="58" t="s">
        <v>50</v>
      </c>
      <c r="AF16" s="59"/>
      <c r="AG16" s="58" t="s">
        <v>49</v>
      </c>
      <c r="AH16" s="57"/>
      <c r="AI16" s="56" t="s">
        <v>45</v>
      </c>
      <c r="AL16" s="238" t="b">
        <v>0</v>
      </c>
      <c r="AM16" s="238" t="b">
        <v>0</v>
      </c>
      <c r="AN16" s="238" t="b">
        <v>0</v>
      </c>
    </row>
    <row r="17" spans="1:40" s="34" customFormat="1" ht="16.05" customHeight="1">
      <c r="A17" s="257">
        <v>9</v>
      </c>
      <c r="B17" s="325"/>
      <c r="C17" s="326"/>
      <c r="D17" s="326"/>
      <c r="E17" s="326"/>
      <c r="F17" s="326"/>
      <c r="G17" s="327"/>
      <c r="H17" s="312"/>
      <c r="I17" s="313"/>
      <c r="J17" s="313"/>
      <c r="K17" s="314"/>
      <c r="L17" s="321"/>
      <c r="M17" s="314"/>
      <c r="N17" s="321"/>
      <c r="O17" s="313"/>
      <c r="P17" s="318"/>
      <c r="Q17" s="319"/>
      <c r="R17" s="319"/>
      <c r="S17" s="319"/>
      <c r="T17" s="319"/>
      <c r="U17" s="319"/>
      <c r="V17" s="319"/>
      <c r="W17" s="320"/>
      <c r="X17" s="371"/>
      <c r="Y17" s="372"/>
      <c r="Z17" s="61" t="s">
        <v>48</v>
      </c>
      <c r="AA17" s="371"/>
      <c r="AB17" s="372"/>
      <c r="AC17" s="61" t="s">
        <v>48</v>
      </c>
      <c r="AD17" s="60"/>
      <c r="AE17" s="58" t="s">
        <v>50</v>
      </c>
      <c r="AF17" s="59"/>
      <c r="AG17" s="58" t="s">
        <v>49</v>
      </c>
      <c r="AH17" s="57"/>
      <c r="AI17" s="56" t="s">
        <v>45</v>
      </c>
      <c r="AL17" s="238" t="b">
        <v>0</v>
      </c>
      <c r="AM17" s="238" t="b">
        <v>0</v>
      </c>
      <c r="AN17" s="238" t="b">
        <v>0</v>
      </c>
    </row>
    <row r="18" spans="1:40" s="34" customFormat="1" ht="16.05" customHeight="1">
      <c r="A18" s="257">
        <v>10</v>
      </c>
      <c r="B18" s="325"/>
      <c r="C18" s="326"/>
      <c r="D18" s="326"/>
      <c r="E18" s="326"/>
      <c r="F18" s="326"/>
      <c r="G18" s="327"/>
      <c r="H18" s="312"/>
      <c r="I18" s="313"/>
      <c r="J18" s="313"/>
      <c r="K18" s="314"/>
      <c r="L18" s="321"/>
      <c r="M18" s="314"/>
      <c r="N18" s="321"/>
      <c r="O18" s="313"/>
      <c r="P18" s="318"/>
      <c r="Q18" s="319"/>
      <c r="R18" s="319"/>
      <c r="S18" s="319"/>
      <c r="T18" s="319"/>
      <c r="U18" s="319"/>
      <c r="V18" s="319"/>
      <c r="W18" s="320"/>
      <c r="X18" s="371"/>
      <c r="Y18" s="372"/>
      <c r="Z18" s="61" t="s">
        <v>48</v>
      </c>
      <c r="AA18" s="371"/>
      <c r="AB18" s="372"/>
      <c r="AC18" s="61" t="s">
        <v>48</v>
      </c>
      <c r="AD18" s="60"/>
      <c r="AE18" s="58" t="s">
        <v>50</v>
      </c>
      <c r="AF18" s="59"/>
      <c r="AG18" s="58" t="s">
        <v>49</v>
      </c>
      <c r="AH18" s="57"/>
      <c r="AI18" s="56" t="s">
        <v>45</v>
      </c>
      <c r="AL18" s="238" t="b">
        <v>0</v>
      </c>
      <c r="AM18" s="238" t="b">
        <v>0</v>
      </c>
      <c r="AN18" s="238" t="b">
        <v>0</v>
      </c>
    </row>
    <row r="19" spans="1:40" s="34" customFormat="1" ht="16.05" customHeight="1">
      <c r="A19" s="257">
        <v>11</v>
      </c>
      <c r="B19" s="325"/>
      <c r="C19" s="326"/>
      <c r="D19" s="326"/>
      <c r="E19" s="326"/>
      <c r="F19" s="326"/>
      <c r="G19" s="327"/>
      <c r="H19" s="312"/>
      <c r="I19" s="313"/>
      <c r="J19" s="313"/>
      <c r="K19" s="314"/>
      <c r="L19" s="321"/>
      <c r="M19" s="314"/>
      <c r="N19" s="321"/>
      <c r="O19" s="313"/>
      <c r="P19" s="318"/>
      <c r="Q19" s="319"/>
      <c r="R19" s="319"/>
      <c r="S19" s="319"/>
      <c r="T19" s="319"/>
      <c r="U19" s="319"/>
      <c r="V19" s="319"/>
      <c r="W19" s="320"/>
      <c r="X19" s="371"/>
      <c r="Y19" s="372"/>
      <c r="Z19" s="61" t="s">
        <v>48</v>
      </c>
      <c r="AA19" s="371"/>
      <c r="AB19" s="372"/>
      <c r="AC19" s="61" t="s">
        <v>48</v>
      </c>
      <c r="AD19" s="60"/>
      <c r="AE19" s="58" t="s">
        <v>50</v>
      </c>
      <c r="AF19" s="59"/>
      <c r="AG19" s="58" t="s">
        <v>49</v>
      </c>
      <c r="AH19" s="57"/>
      <c r="AI19" s="56" t="s">
        <v>45</v>
      </c>
      <c r="AL19" s="238" t="b">
        <v>0</v>
      </c>
      <c r="AM19" s="238" t="b">
        <v>0</v>
      </c>
      <c r="AN19" s="238" t="b">
        <v>0</v>
      </c>
    </row>
    <row r="20" spans="1:40" s="34" customFormat="1" ht="16.05" customHeight="1">
      <c r="A20" s="257">
        <v>12</v>
      </c>
      <c r="B20" s="325"/>
      <c r="C20" s="326"/>
      <c r="D20" s="326"/>
      <c r="E20" s="326"/>
      <c r="F20" s="326"/>
      <c r="G20" s="327"/>
      <c r="H20" s="312"/>
      <c r="I20" s="313"/>
      <c r="J20" s="313"/>
      <c r="K20" s="314"/>
      <c r="L20" s="321"/>
      <c r="M20" s="314"/>
      <c r="N20" s="321"/>
      <c r="O20" s="313"/>
      <c r="P20" s="318"/>
      <c r="Q20" s="319"/>
      <c r="R20" s="319"/>
      <c r="S20" s="319"/>
      <c r="T20" s="319"/>
      <c r="U20" s="319"/>
      <c r="V20" s="319"/>
      <c r="W20" s="320"/>
      <c r="X20" s="371"/>
      <c r="Y20" s="372"/>
      <c r="Z20" s="61" t="s">
        <v>48</v>
      </c>
      <c r="AA20" s="371"/>
      <c r="AB20" s="372"/>
      <c r="AC20" s="61" t="s">
        <v>48</v>
      </c>
      <c r="AD20" s="60"/>
      <c r="AE20" s="58" t="s">
        <v>50</v>
      </c>
      <c r="AF20" s="59"/>
      <c r="AG20" s="58" t="s">
        <v>49</v>
      </c>
      <c r="AH20" s="57"/>
      <c r="AI20" s="56" t="s">
        <v>45</v>
      </c>
      <c r="AL20" s="238" t="b">
        <v>0</v>
      </c>
      <c r="AM20" s="238" t="b">
        <v>0</v>
      </c>
      <c r="AN20" s="238" t="b">
        <v>0</v>
      </c>
    </row>
    <row r="21" spans="1:40" s="34" customFormat="1" ht="16.05" customHeight="1">
      <c r="A21" s="257">
        <v>13</v>
      </c>
      <c r="B21" s="325"/>
      <c r="C21" s="326"/>
      <c r="D21" s="326"/>
      <c r="E21" s="326"/>
      <c r="F21" s="326"/>
      <c r="G21" s="327"/>
      <c r="H21" s="312"/>
      <c r="I21" s="313"/>
      <c r="J21" s="313"/>
      <c r="K21" s="314"/>
      <c r="L21" s="321"/>
      <c r="M21" s="314"/>
      <c r="N21" s="321"/>
      <c r="O21" s="313"/>
      <c r="P21" s="318"/>
      <c r="Q21" s="319"/>
      <c r="R21" s="319"/>
      <c r="S21" s="319"/>
      <c r="T21" s="319"/>
      <c r="U21" s="319"/>
      <c r="V21" s="319"/>
      <c r="W21" s="320"/>
      <c r="X21" s="371"/>
      <c r="Y21" s="372"/>
      <c r="Z21" s="61" t="s">
        <v>48</v>
      </c>
      <c r="AA21" s="371"/>
      <c r="AB21" s="372"/>
      <c r="AC21" s="61" t="s">
        <v>48</v>
      </c>
      <c r="AD21" s="60"/>
      <c r="AE21" s="58" t="s">
        <v>50</v>
      </c>
      <c r="AF21" s="59"/>
      <c r="AG21" s="58" t="s">
        <v>49</v>
      </c>
      <c r="AH21" s="57"/>
      <c r="AI21" s="56" t="s">
        <v>45</v>
      </c>
      <c r="AL21" s="238" t="b">
        <v>0</v>
      </c>
      <c r="AM21" s="238" t="b">
        <v>0</v>
      </c>
      <c r="AN21" s="238" t="b">
        <v>0</v>
      </c>
    </row>
    <row r="22" spans="1:40" s="34" customFormat="1" ht="16.05" customHeight="1">
      <c r="A22" s="257">
        <v>14</v>
      </c>
      <c r="B22" s="325"/>
      <c r="C22" s="326"/>
      <c r="D22" s="326"/>
      <c r="E22" s="326"/>
      <c r="F22" s="326"/>
      <c r="G22" s="327"/>
      <c r="H22" s="312"/>
      <c r="I22" s="313"/>
      <c r="J22" s="313"/>
      <c r="K22" s="314"/>
      <c r="L22" s="321"/>
      <c r="M22" s="314"/>
      <c r="N22" s="321"/>
      <c r="O22" s="313"/>
      <c r="P22" s="318"/>
      <c r="Q22" s="319"/>
      <c r="R22" s="319"/>
      <c r="S22" s="319"/>
      <c r="T22" s="319"/>
      <c r="U22" s="319"/>
      <c r="V22" s="319"/>
      <c r="W22" s="320"/>
      <c r="X22" s="371"/>
      <c r="Y22" s="372"/>
      <c r="Z22" s="61" t="s">
        <v>48</v>
      </c>
      <c r="AA22" s="371"/>
      <c r="AB22" s="372"/>
      <c r="AC22" s="61" t="s">
        <v>48</v>
      </c>
      <c r="AD22" s="60"/>
      <c r="AE22" s="58" t="s">
        <v>50</v>
      </c>
      <c r="AF22" s="59"/>
      <c r="AG22" s="58" t="s">
        <v>49</v>
      </c>
      <c r="AH22" s="57"/>
      <c r="AI22" s="56" t="s">
        <v>45</v>
      </c>
      <c r="AL22" s="238" t="b">
        <v>0</v>
      </c>
      <c r="AM22" s="238" t="b">
        <v>0</v>
      </c>
      <c r="AN22" s="238" t="b">
        <v>0</v>
      </c>
    </row>
    <row r="23" spans="1:40" s="34" customFormat="1" ht="16.05" customHeight="1">
      <c r="A23" s="257">
        <v>15</v>
      </c>
      <c r="B23" s="325"/>
      <c r="C23" s="326"/>
      <c r="D23" s="326"/>
      <c r="E23" s="326"/>
      <c r="F23" s="326"/>
      <c r="G23" s="327"/>
      <c r="H23" s="312"/>
      <c r="I23" s="313"/>
      <c r="J23" s="313"/>
      <c r="K23" s="314"/>
      <c r="L23" s="321"/>
      <c r="M23" s="314"/>
      <c r="N23" s="321"/>
      <c r="O23" s="313"/>
      <c r="P23" s="318"/>
      <c r="Q23" s="319"/>
      <c r="R23" s="319"/>
      <c r="S23" s="319"/>
      <c r="T23" s="319"/>
      <c r="U23" s="319"/>
      <c r="V23" s="319"/>
      <c r="W23" s="320"/>
      <c r="X23" s="371"/>
      <c r="Y23" s="372"/>
      <c r="Z23" s="61" t="s">
        <v>48</v>
      </c>
      <c r="AA23" s="371"/>
      <c r="AB23" s="372"/>
      <c r="AC23" s="61" t="s">
        <v>48</v>
      </c>
      <c r="AD23" s="60"/>
      <c r="AE23" s="58" t="s">
        <v>50</v>
      </c>
      <c r="AF23" s="59"/>
      <c r="AG23" s="58" t="s">
        <v>49</v>
      </c>
      <c r="AH23" s="57"/>
      <c r="AI23" s="56" t="s">
        <v>45</v>
      </c>
      <c r="AL23" s="238" t="b">
        <v>0</v>
      </c>
      <c r="AM23" s="238" t="b">
        <v>0</v>
      </c>
      <c r="AN23" s="238" t="b">
        <v>0</v>
      </c>
    </row>
    <row r="24" spans="1:40" s="34" customFormat="1" ht="16.05" customHeight="1">
      <c r="A24" s="257">
        <v>16</v>
      </c>
      <c r="B24" s="325"/>
      <c r="C24" s="326"/>
      <c r="D24" s="326"/>
      <c r="E24" s="326"/>
      <c r="F24" s="326"/>
      <c r="G24" s="327"/>
      <c r="H24" s="312"/>
      <c r="I24" s="313"/>
      <c r="J24" s="313"/>
      <c r="K24" s="314"/>
      <c r="L24" s="321"/>
      <c r="M24" s="314"/>
      <c r="N24" s="321"/>
      <c r="O24" s="313"/>
      <c r="P24" s="318"/>
      <c r="Q24" s="319"/>
      <c r="R24" s="319"/>
      <c r="S24" s="319"/>
      <c r="T24" s="319"/>
      <c r="U24" s="319"/>
      <c r="V24" s="319"/>
      <c r="W24" s="320"/>
      <c r="X24" s="371"/>
      <c r="Y24" s="372"/>
      <c r="Z24" s="61" t="s">
        <v>48</v>
      </c>
      <c r="AA24" s="371"/>
      <c r="AB24" s="372"/>
      <c r="AC24" s="61" t="s">
        <v>48</v>
      </c>
      <c r="AD24" s="60"/>
      <c r="AE24" s="58" t="s">
        <v>50</v>
      </c>
      <c r="AF24" s="59"/>
      <c r="AG24" s="58" t="s">
        <v>49</v>
      </c>
      <c r="AH24" s="57"/>
      <c r="AI24" s="56" t="s">
        <v>45</v>
      </c>
      <c r="AL24" s="238" t="b">
        <v>0</v>
      </c>
      <c r="AM24" s="238" t="b">
        <v>0</v>
      </c>
      <c r="AN24" s="238" t="b">
        <v>0</v>
      </c>
    </row>
    <row r="25" spans="1:40" s="34" customFormat="1" ht="16.05" customHeight="1">
      <c r="A25" s="257">
        <v>17</v>
      </c>
      <c r="B25" s="325"/>
      <c r="C25" s="326"/>
      <c r="D25" s="326"/>
      <c r="E25" s="326"/>
      <c r="F25" s="326"/>
      <c r="G25" s="327"/>
      <c r="H25" s="312"/>
      <c r="I25" s="313"/>
      <c r="J25" s="313"/>
      <c r="K25" s="314"/>
      <c r="L25" s="321"/>
      <c r="M25" s="314"/>
      <c r="N25" s="321"/>
      <c r="O25" s="313"/>
      <c r="P25" s="318"/>
      <c r="Q25" s="319"/>
      <c r="R25" s="319"/>
      <c r="S25" s="319"/>
      <c r="T25" s="319"/>
      <c r="U25" s="319"/>
      <c r="V25" s="319"/>
      <c r="W25" s="320"/>
      <c r="X25" s="371"/>
      <c r="Y25" s="372"/>
      <c r="Z25" s="61" t="s">
        <v>48</v>
      </c>
      <c r="AA25" s="371"/>
      <c r="AB25" s="372"/>
      <c r="AC25" s="61" t="s">
        <v>48</v>
      </c>
      <c r="AD25" s="60"/>
      <c r="AE25" s="58" t="s">
        <v>50</v>
      </c>
      <c r="AF25" s="59"/>
      <c r="AG25" s="58" t="s">
        <v>49</v>
      </c>
      <c r="AH25" s="57"/>
      <c r="AI25" s="56" t="s">
        <v>45</v>
      </c>
      <c r="AL25" s="238" t="b">
        <v>0</v>
      </c>
      <c r="AM25" s="238" t="b">
        <v>0</v>
      </c>
      <c r="AN25" s="238" t="b">
        <v>0</v>
      </c>
    </row>
    <row r="26" spans="1:40" s="34" customFormat="1" ht="16.05" customHeight="1">
      <c r="A26" s="257">
        <v>18</v>
      </c>
      <c r="B26" s="325"/>
      <c r="C26" s="326"/>
      <c r="D26" s="326"/>
      <c r="E26" s="326"/>
      <c r="F26" s="326"/>
      <c r="G26" s="327"/>
      <c r="H26" s="312"/>
      <c r="I26" s="313"/>
      <c r="J26" s="313"/>
      <c r="K26" s="314"/>
      <c r="L26" s="321"/>
      <c r="M26" s="314"/>
      <c r="N26" s="321"/>
      <c r="O26" s="313"/>
      <c r="P26" s="318"/>
      <c r="Q26" s="319"/>
      <c r="R26" s="319"/>
      <c r="S26" s="319"/>
      <c r="T26" s="319"/>
      <c r="U26" s="319"/>
      <c r="V26" s="319"/>
      <c r="W26" s="320"/>
      <c r="X26" s="371"/>
      <c r="Y26" s="372"/>
      <c r="Z26" s="61" t="s">
        <v>48</v>
      </c>
      <c r="AA26" s="371"/>
      <c r="AB26" s="372"/>
      <c r="AC26" s="61" t="s">
        <v>48</v>
      </c>
      <c r="AD26" s="60"/>
      <c r="AE26" s="58" t="s">
        <v>50</v>
      </c>
      <c r="AF26" s="59"/>
      <c r="AG26" s="58" t="s">
        <v>49</v>
      </c>
      <c r="AH26" s="57"/>
      <c r="AI26" s="56" t="s">
        <v>45</v>
      </c>
      <c r="AL26" s="238" t="b">
        <v>0</v>
      </c>
      <c r="AM26" s="238" t="b">
        <v>0</v>
      </c>
      <c r="AN26" s="238" t="b">
        <v>0</v>
      </c>
    </row>
    <row r="27" spans="1:40" s="34" customFormat="1" ht="16.05" customHeight="1">
      <c r="A27" s="257">
        <v>19</v>
      </c>
      <c r="B27" s="325"/>
      <c r="C27" s="326"/>
      <c r="D27" s="326"/>
      <c r="E27" s="326"/>
      <c r="F27" s="326"/>
      <c r="G27" s="327"/>
      <c r="H27" s="312"/>
      <c r="I27" s="313"/>
      <c r="J27" s="313"/>
      <c r="K27" s="314"/>
      <c r="L27" s="321"/>
      <c r="M27" s="314"/>
      <c r="N27" s="321"/>
      <c r="O27" s="313"/>
      <c r="P27" s="318"/>
      <c r="Q27" s="319"/>
      <c r="R27" s="319"/>
      <c r="S27" s="319"/>
      <c r="T27" s="319"/>
      <c r="U27" s="319"/>
      <c r="V27" s="319"/>
      <c r="W27" s="320"/>
      <c r="X27" s="371"/>
      <c r="Y27" s="372"/>
      <c r="Z27" s="61" t="s">
        <v>48</v>
      </c>
      <c r="AA27" s="371"/>
      <c r="AB27" s="372"/>
      <c r="AC27" s="61" t="s">
        <v>48</v>
      </c>
      <c r="AD27" s="60"/>
      <c r="AE27" s="58" t="s">
        <v>50</v>
      </c>
      <c r="AF27" s="59"/>
      <c r="AG27" s="58" t="s">
        <v>49</v>
      </c>
      <c r="AH27" s="57"/>
      <c r="AI27" s="56" t="s">
        <v>45</v>
      </c>
      <c r="AL27" s="238" t="b">
        <v>0</v>
      </c>
      <c r="AM27" s="238" t="b">
        <v>0</v>
      </c>
      <c r="AN27" s="238" t="b">
        <v>0</v>
      </c>
    </row>
    <row r="28" spans="1:40" s="34" customFormat="1" ht="16.05" customHeight="1">
      <c r="A28" s="257">
        <v>20</v>
      </c>
      <c r="B28" s="325"/>
      <c r="C28" s="326"/>
      <c r="D28" s="326"/>
      <c r="E28" s="326"/>
      <c r="F28" s="326"/>
      <c r="G28" s="327"/>
      <c r="H28" s="312"/>
      <c r="I28" s="313"/>
      <c r="J28" s="313"/>
      <c r="K28" s="314"/>
      <c r="L28" s="321"/>
      <c r="M28" s="314"/>
      <c r="N28" s="321"/>
      <c r="O28" s="313"/>
      <c r="P28" s="318"/>
      <c r="Q28" s="319"/>
      <c r="R28" s="319"/>
      <c r="S28" s="319"/>
      <c r="T28" s="319"/>
      <c r="U28" s="319"/>
      <c r="V28" s="319"/>
      <c r="W28" s="320"/>
      <c r="X28" s="371"/>
      <c r="Y28" s="372"/>
      <c r="Z28" s="61" t="s">
        <v>48</v>
      </c>
      <c r="AA28" s="371"/>
      <c r="AB28" s="372"/>
      <c r="AC28" s="61" t="s">
        <v>48</v>
      </c>
      <c r="AD28" s="60"/>
      <c r="AE28" s="58" t="s">
        <v>50</v>
      </c>
      <c r="AF28" s="59"/>
      <c r="AG28" s="58" t="s">
        <v>49</v>
      </c>
      <c r="AH28" s="57"/>
      <c r="AI28" s="56" t="s">
        <v>45</v>
      </c>
      <c r="AL28" s="238" t="b">
        <v>0</v>
      </c>
      <c r="AM28" s="238" t="b">
        <v>0</v>
      </c>
      <c r="AN28" s="238" t="b">
        <v>0</v>
      </c>
    </row>
    <row r="29" spans="1:40" s="34" customFormat="1" ht="16.05" customHeight="1">
      <c r="A29" s="257">
        <v>21</v>
      </c>
      <c r="B29" s="325"/>
      <c r="C29" s="326"/>
      <c r="D29" s="326"/>
      <c r="E29" s="326"/>
      <c r="F29" s="326"/>
      <c r="G29" s="327"/>
      <c r="H29" s="312"/>
      <c r="I29" s="313"/>
      <c r="J29" s="313"/>
      <c r="K29" s="314"/>
      <c r="L29" s="321"/>
      <c r="M29" s="314"/>
      <c r="N29" s="321"/>
      <c r="O29" s="313"/>
      <c r="P29" s="318"/>
      <c r="Q29" s="319"/>
      <c r="R29" s="319"/>
      <c r="S29" s="319"/>
      <c r="T29" s="319"/>
      <c r="U29" s="319"/>
      <c r="V29" s="319"/>
      <c r="W29" s="320"/>
      <c r="X29" s="371"/>
      <c r="Y29" s="372"/>
      <c r="Z29" s="61" t="s">
        <v>48</v>
      </c>
      <c r="AA29" s="371"/>
      <c r="AB29" s="372"/>
      <c r="AC29" s="61" t="s">
        <v>48</v>
      </c>
      <c r="AD29" s="60"/>
      <c r="AE29" s="58" t="s">
        <v>50</v>
      </c>
      <c r="AF29" s="59"/>
      <c r="AG29" s="58" t="s">
        <v>49</v>
      </c>
      <c r="AH29" s="57"/>
      <c r="AI29" s="56" t="s">
        <v>45</v>
      </c>
      <c r="AL29" s="262" t="b">
        <v>0</v>
      </c>
      <c r="AM29" s="262" t="b">
        <v>0</v>
      </c>
      <c r="AN29" s="262" t="b">
        <v>0</v>
      </c>
    </row>
    <row r="30" spans="1:40" s="34" customFormat="1" ht="16.05" customHeight="1">
      <c r="A30" s="257">
        <v>22</v>
      </c>
      <c r="B30" s="325"/>
      <c r="C30" s="326"/>
      <c r="D30" s="326"/>
      <c r="E30" s="326"/>
      <c r="F30" s="326"/>
      <c r="G30" s="327"/>
      <c r="H30" s="312"/>
      <c r="I30" s="313"/>
      <c r="J30" s="313"/>
      <c r="K30" s="314"/>
      <c r="L30" s="321"/>
      <c r="M30" s="314"/>
      <c r="N30" s="321"/>
      <c r="O30" s="313"/>
      <c r="P30" s="318"/>
      <c r="Q30" s="319"/>
      <c r="R30" s="319"/>
      <c r="S30" s="319"/>
      <c r="T30" s="319"/>
      <c r="U30" s="319"/>
      <c r="V30" s="319"/>
      <c r="W30" s="320"/>
      <c r="X30" s="371"/>
      <c r="Y30" s="372"/>
      <c r="Z30" s="61" t="s">
        <v>48</v>
      </c>
      <c r="AA30" s="371"/>
      <c r="AB30" s="372"/>
      <c r="AC30" s="61" t="s">
        <v>48</v>
      </c>
      <c r="AD30" s="60"/>
      <c r="AE30" s="58" t="s">
        <v>50</v>
      </c>
      <c r="AF30" s="59"/>
      <c r="AG30" s="58" t="s">
        <v>49</v>
      </c>
      <c r="AH30" s="57"/>
      <c r="AI30" s="56" t="s">
        <v>45</v>
      </c>
      <c r="AL30" s="262" t="b">
        <v>0</v>
      </c>
      <c r="AM30" s="262" t="b">
        <v>0</v>
      </c>
      <c r="AN30" s="262" t="b">
        <v>0</v>
      </c>
    </row>
    <row r="31" spans="1:40" s="34" customFormat="1" ht="16.05" customHeight="1">
      <c r="A31" s="257">
        <v>23</v>
      </c>
      <c r="B31" s="325"/>
      <c r="C31" s="326"/>
      <c r="D31" s="326"/>
      <c r="E31" s="326"/>
      <c r="F31" s="326"/>
      <c r="G31" s="327"/>
      <c r="H31" s="312"/>
      <c r="I31" s="313"/>
      <c r="J31" s="313"/>
      <c r="K31" s="314"/>
      <c r="L31" s="321"/>
      <c r="M31" s="314"/>
      <c r="N31" s="321"/>
      <c r="O31" s="313"/>
      <c r="P31" s="318"/>
      <c r="Q31" s="319"/>
      <c r="R31" s="319"/>
      <c r="S31" s="319"/>
      <c r="T31" s="319"/>
      <c r="U31" s="319"/>
      <c r="V31" s="319"/>
      <c r="W31" s="320"/>
      <c r="X31" s="371"/>
      <c r="Y31" s="372"/>
      <c r="Z31" s="61" t="s">
        <v>48</v>
      </c>
      <c r="AA31" s="371"/>
      <c r="AB31" s="372"/>
      <c r="AC31" s="61" t="s">
        <v>48</v>
      </c>
      <c r="AD31" s="60"/>
      <c r="AE31" s="58" t="s">
        <v>50</v>
      </c>
      <c r="AF31" s="59"/>
      <c r="AG31" s="58" t="s">
        <v>49</v>
      </c>
      <c r="AH31" s="57"/>
      <c r="AI31" s="56" t="s">
        <v>45</v>
      </c>
      <c r="AL31" s="262" t="b">
        <v>0</v>
      </c>
      <c r="AM31" s="262" t="b">
        <v>0</v>
      </c>
      <c r="AN31" s="262" t="b">
        <v>0</v>
      </c>
    </row>
    <row r="32" spans="1:40" s="34" customFormat="1" ht="16.05" customHeight="1">
      <c r="A32" s="257">
        <v>24</v>
      </c>
      <c r="B32" s="325"/>
      <c r="C32" s="326"/>
      <c r="D32" s="326"/>
      <c r="E32" s="326"/>
      <c r="F32" s="326"/>
      <c r="G32" s="327"/>
      <c r="H32" s="312"/>
      <c r="I32" s="313"/>
      <c r="J32" s="313"/>
      <c r="K32" s="314"/>
      <c r="L32" s="321"/>
      <c r="M32" s="314"/>
      <c r="N32" s="321"/>
      <c r="O32" s="313"/>
      <c r="P32" s="318"/>
      <c r="Q32" s="319"/>
      <c r="R32" s="319"/>
      <c r="S32" s="319"/>
      <c r="T32" s="319"/>
      <c r="U32" s="319"/>
      <c r="V32" s="319"/>
      <c r="W32" s="320"/>
      <c r="X32" s="371"/>
      <c r="Y32" s="372"/>
      <c r="Z32" s="61" t="s">
        <v>48</v>
      </c>
      <c r="AA32" s="371"/>
      <c r="AB32" s="372"/>
      <c r="AC32" s="61" t="s">
        <v>48</v>
      </c>
      <c r="AD32" s="60"/>
      <c r="AE32" s="58" t="s">
        <v>50</v>
      </c>
      <c r="AF32" s="59"/>
      <c r="AG32" s="58" t="s">
        <v>49</v>
      </c>
      <c r="AH32" s="57"/>
      <c r="AI32" s="56" t="s">
        <v>45</v>
      </c>
      <c r="AL32" s="262" t="b">
        <v>0</v>
      </c>
      <c r="AM32" s="262" t="b">
        <v>0</v>
      </c>
      <c r="AN32" s="262" t="b">
        <v>0</v>
      </c>
    </row>
    <row r="33" spans="1:40" s="34" customFormat="1" ht="16.05" customHeight="1">
      <c r="A33" s="257">
        <v>25</v>
      </c>
      <c r="B33" s="325"/>
      <c r="C33" s="326"/>
      <c r="D33" s="326"/>
      <c r="E33" s="326"/>
      <c r="F33" s="326"/>
      <c r="G33" s="327"/>
      <c r="H33" s="312"/>
      <c r="I33" s="313"/>
      <c r="J33" s="313"/>
      <c r="K33" s="314"/>
      <c r="L33" s="321"/>
      <c r="M33" s="314"/>
      <c r="N33" s="321"/>
      <c r="O33" s="313"/>
      <c r="P33" s="318"/>
      <c r="Q33" s="319"/>
      <c r="R33" s="319"/>
      <c r="S33" s="319"/>
      <c r="T33" s="319"/>
      <c r="U33" s="319"/>
      <c r="V33" s="319"/>
      <c r="W33" s="320"/>
      <c r="X33" s="371"/>
      <c r="Y33" s="372"/>
      <c r="Z33" s="61" t="s">
        <v>48</v>
      </c>
      <c r="AA33" s="371"/>
      <c r="AB33" s="372"/>
      <c r="AC33" s="61" t="s">
        <v>48</v>
      </c>
      <c r="AD33" s="60"/>
      <c r="AE33" s="58" t="s">
        <v>50</v>
      </c>
      <c r="AF33" s="59"/>
      <c r="AG33" s="58" t="s">
        <v>49</v>
      </c>
      <c r="AH33" s="57"/>
      <c r="AI33" s="56" t="s">
        <v>45</v>
      </c>
      <c r="AL33" s="262" t="b">
        <v>0</v>
      </c>
      <c r="AM33" s="262" t="b">
        <v>0</v>
      </c>
      <c r="AN33" s="262" t="b">
        <v>0</v>
      </c>
    </row>
    <row r="34" spans="1:40" s="34" customFormat="1" ht="16.05" customHeight="1">
      <c r="A34" s="257">
        <v>26</v>
      </c>
      <c r="B34" s="325"/>
      <c r="C34" s="326"/>
      <c r="D34" s="326"/>
      <c r="E34" s="326"/>
      <c r="F34" s="326"/>
      <c r="G34" s="327"/>
      <c r="H34" s="312"/>
      <c r="I34" s="313"/>
      <c r="J34" s="313"/>
      <c r="K34" s="314"/>
      <c r="L34" s="321"/>
      <c r="M34" s="314"/>
      <c r="N34" s="321"/>
      <c r="O34" s="313"/>
      <c r="P34" s="318"/>
      <c r="Q34" s="319"/>
      <c r="R34" s="319"/>
      <c r="S34" s="319"/>
      <c r="T34" s="319"/>
      <c r="U34" s="319"/>
      <c r="V34" s="319"/>
      <c r="W34" s="320"/>
      <c r="X34" s="371"/>
      <c r="Y34" s="372"/>
      <c r="Z34" s="61" t="s">
        <v>48</v>
      </c>
      <c r="AA34" s="371"/>
      <c r="AB34" s="372"/>
      <c r="AC34" s="61" t="s">
        <v>48</v>
      </c>
      <c r="AD34" s="60"/>
      <c r="AE34" s="58" t="s">
        <v>50</v>
      </c>
      <c r="AF34" s="59"/>
      <c r="AG34" s="58" t="s">
        <v>49</v>
      </c>
      <c r="AH34" s="57"/>
      <c r="AI34" s="56" t="s">
        <v>45</v>
      </c>
      <c r="AL34" s="262" t="b">
        <v>0</v>
      </c>
      <c r="AM34" s="262" t="b">
        <v>0</v>
      </c>
      <c r="AN34" s="262" t="b">
        <v>0</v>
      </c>
    </row>
    <row r="35" spans="1:40" s="34" customFormat="1" ht="16.05" customHeight="1">
      <c r="A35" s="257">
        <v>27</v>
      </c>
      <c r="B35" s="325"/>
      <c r="C35" s="326"/>
      <c r="D35" s="326"/>
      <c r="E35" s="326"/>
      <c r="F35" s="326"/>
      <c r="G35" s="327"/>
      <c r="H35" s="312"/>
      <c r="I35" s="313"/>
      <c r="J35" s="313"/>
      <c r="K35" s="314"/>
      <c r="L35" s="321"/>
      <c r="M35" s="314"/>
      <c r="N35" s="321"/>
      <c r="O35" s="313"/>
      <c r="P35" s="318"/>
      <c r="Q35" s="319"/>
      <c r="R35" s="319"/>
      <c r="S35" s="319"/>
      <c r="T35" s="319"/>
      <c r="U35" s="319"/>
      <c r="V35" s="319"/>
      <c r="W35" s="320"/>
      <c r="X35" s="371"/>
      <c r="Y35" s="372"/>
      <c r="Z35" s="61" t="s">
        <v>48</v>
      </c>
      <c r="AA35" s="371"/>
      <c r="AB35" s="372"/>
      <c r="AC35" s="61" t="s">
        <v>48</v>
      </c>
      <c r="AD35" s="60"/>
      <c r="AE35" s="58" t="s">
        <v>50</v>
      </c>
      <c r="AF35" s="59"/>
      <c r="AG35" s="58" t="s">
        <v>49</v>
      </c>
      <c r="AH35" s="57"/>
      <c r="AI35" s="56" t="s">
        <v>45</v>
      </c>
      <c r="AL35" s="262" t="b">
        <v>0</v>
      </c>
      <c r="AM35" s="262" t="b">
        <v>0</v>
      </c>
      <c r="AN35" s="262" t="b">
        <v>0</v>
      </c>
    </row>
    <row r="36" spans="1:40" s="34" customFormat="1" ht="16.05" customHeight="1">
      <c r="A36" s="257">
        <v>28</v>
      </c>
      <c r="B36" s="325"/>
      <c r="C36" s="326"/>
      <c r="D36" s="326"/>
      <c r="E36" s="326"/>
      <c r="F36" s="326"/>
      <c r="G36" s="327"/>
      <c r="H36" s="312"/>
      <c r="I36" s="313"/>
      <c r="J36" s="313"/>
      <c r="K36" s="314"/>
      <c r="L36" s="321"/>
      <c r="M36" s="314"/>
      <c r="N36" s="321"/>
      <c r="O36" s="313"/>
      <c r="P36" s="318"/>
      <c r="Q36" s="319"/>
      <c r="R36" s="319"/>
      <c r="S36" s="319"/>
      <c r="T36" s="319"/>
      <c r="U36" s="319"/>
      <c r="V36" s="319"/>
      <c r="W36" s="320"/>
      <c r="X36" s="371"/>
      <c r="Y36" s="372"/>
      <c r="Z36" s="61" t="s">
        <v>48</v>
      </c>
      <c r="AA36" s="371"/>
      <c r="AB36" s="372"/>
      <c r="AC36" s="61" t="s">
        <v>48</v>
      </c>
      <c r="AD36" s="60"/>
      <c r="AE36" s="58" t="s">
        <v>50</v>
      </c>
      <c r="AF36" s="59"/>
      <c r="AG36" s="58" t="s">
        <v>49</v>
      </c>
      <c r="AH36" s="57"/>
      <c r="AI36" s="56" t="s">
        <v>45</v>
      </c>
      <c r="AL36" s="262" t="b">
        <v>0</v>
      </c>
      <c r="AM36" s="262" t="b">
        <v>0</v>
      </c>
      <c r="AN36" s="262" t="b">
        <v>0</v>
      </c>
    </row>
    <row r="37" spans="1:40" s="34" customFormat="1" ht="16.05" customHeight="1">
      <c r="A37" s="259">
        <v>29</v>
      </c>
      <c r="B37" s="325"/>
      <c r="C37" s="326"/>
      <c r="D37" s="326"/>
      <c r="E37" s="326"/>
      <c r="F37" s="326"/>
      <c r="G37" s="327"/>
      <c r="H37" s="312"/>
      <c r="I37" s="313"/>
      <c r="J37" s="313"/>
      <c r="K37" s="314"/>
      <c r="L37" s="365"/>
      <c r="M37" s="366"/>
      <c r="N37" s="365"/>
      <c r="O37" s="367"/>
      <c r="P37" s="318"/>
      <c r="Q37" s="319"/>
      <c r="R37" s="319"/>
      <c r="S37" s="319"/>
      <c r="T37" s="319"/>
      <c r="U37" s="319"/>
      <c r="V37" s="319"/>
      <c r="W37" s="320"/>
      <c r="X37" s="371"/>
      <c r="Y37" s="372"/>
      <c r="Z37" s="61" t="s">
        <v>48</v>
      </c>
      <c r="AA37" s="371"/>
      <c r="AB37" s="372"/>
      <c r="AC37" s="61" t="s">
        <v>48</v>
      </c>
      <c r="AD37" s="60"/>
      <c r="AE37" s="58" t="s">
        <v>50</v>
      </c>
      <c r="AF37" s="59"/>
      <c r="AG37" s="58" t="s">
        <v>49</v>
      </c>
      <c r="AH37" s="57"/>
      <c r="AI37" s="56" t="s">
        <v>45</v>
      </c>
      <c r="AL37" s="262" t="b">
        <v>0</v>
      </c>
      <c r="AM37" s="262" t="b">
        <v>0</v>
      </c>
      <c r="AN37" s="262" t="b">
        <v>0</v>
      </c>
    </row>
    <row r="38" spans="1:40" s="34" customFormat="1" ht="16.05" customHeight="1" thickBot="1">
      <c r="A38" s="260">
        <v>30</v>
      </c>
      <c r="B38" s="322"/>
      <c r="C38" s="323"/>
      <c r="D38" s="323"/>
      <c r="E38" s="323"/>
      <c r="F38" s="323"/>
      <c r="G38" s="324"/>
      <c r="H38" s="315"/>
      <c r="I38" s="316"/>
      <c r="J38" s="316"/>
      <c r="K38" s="317"/>
      <c r="L38" s="328"/>
      <c r="M38" s="317"/>
      <c r="N38" s="328"/>
      <c r="O38" s="316"/>
      <c r="P38" s="368"/>
      <c r="Q38" s="369"/>
      <c r="R38" s="369"/>
      <c r="S38" s="369"/>
      <c r="T38" s="369"/>
      <c r="U38" s="369"/>
      <c r="V38" s="369"/>
      <c r="W38" s="370"/>
      <c r="X38" s="373"/>
      <c r="Y38" s="374"/>
      <c r="Z38" s="55" t="s">
        <v>48</v>
      </c>
      <c r="AA38" s="373"/>
      <c r="AB38" s="374"/>
      <c r="AC38" s="55" t="s">
        <v>48</v>
      </c>
      <c r="AD38" s="54"/>
      <c r="AE38" s="52" t="s">
        <v>47</v>
      </c>
      <c r="AF38" s="53"/>
      <c r="AG38" s="52" t="s">
        <v>46</v>
      </c>
      <c r="AH38" s="51"/>
      <c r="AI38" s="50" t="s">
        <v>45</v>
      </c>
      <c r="AL38" s="262" t="b">
        <v>0</v>
      </c>
      <c r="AM38" s="262" t="b">
        <v>0</v>
      </c>
      <c r="AN38" s="262" t="b">
        <v>0</v>
      </c>
    </row>
    <row r="39" spans="1:40" s="34" customFormat="1" ht="16.05" customHeight="1" thickBot="1">
      <c r="B39" s="261"/>
      <c r="C39" s="261"/>
      <c r="D39" s="261"/>
      <c r="E39" s="261"/>
      <c r="F39" s="261"/>
      <c r="G39" s="261"/>
      <c r="H39" s="48"/>
      <c r="I39" s="48"/>
      <c r="J39" s="48"/>
      <c r="K39" s="48"/>
      <c r="L39" s="48"/>
      <c r="M39" s="48"/>
      <c r="N39" s="48"/>
      <c r="O39" s="48"/>
      <c r="P39" s="417" t="s">
        <v>270</v>
      </c>
      <c r="Q39" s="418"/>
      <c r="R39" s="418"/>
      <c r="S39" s="418"/>
      <c r="T39" s="418"/>
      <c r="U39" s="418"/>
      <c r="V39" s="418"/>
      <c r="W39" s="419"/>
      <c r="X39" s="415">
        <f>SUM(X9:Y38)</f>
        <v>0</v>
      </c>
      <c r="Y39" s="416"/>
      <c r="Z39" s="246"/>
      <c r="AA39" s="416">
        <f>SUM(AA9:AB38)</f>
        <v>0</v>
      </c>
      <c r="AB39" s="416"/>
      <c r="AC39" s="245"/>
      <c r="AD39" s="240"/>
      <c r="AE39" s="241"/>
      <c r="AF39" s="242"/>
      <c r="AG39" s="241"/>
      <c r="AH39" s="243"/>
      <c r="AI39" s="244"/>
      <c r="AL39" s="220"/>
      <c r="AM39" s="220"/>
      <c r="AN39" s="220"/>
    </row>
    <row r="40" spans="1:40" s="34" customFormat="1" ht="10.050000000000001" customHeight="1">
      <c r="B40" s="48"/>
      <c r="C40" s="48"/>
      <c r="D40" s="48"/>
      <c r="E40" s="48"/>
      <c r="F40" s="48"/>
      <c r="G40" s="48"/>
      <c r="H40" s="48"/>
      <c r="I40" s="48"/>
      <c r="J40" s="49"/>
      <c r="K40" s="49"/>
      <c r="L40" s="49"/>
      <c r="M40" s="49"/>
      <c r="N40" s="49"/>
      <c r="O40" s="49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2"/>
      <c r="AB40" s="42"/>
      <c r="AC40" s="47"/>
      <c r="AD40" s="47"/>
      <c r="AE40" s="46"/>
      <c r="AF40" s="46"/>
      <c r="AG40" s="46"/>
      <c r="AH40" s="46"/>
      <c r="AI40" s="46"/>
      <c r="AL40" s="220"/>
      <c r="AM40" s="220"/>
      <c r="AN40" s="220"/>
    </row>
    <row r="41" spans="1:40" s="34" customFormat="1" ht="15" customHeight="1">
      <c r="A41" s="45"/>
      <c r="B41" s="34" t="s">
        <v>44</v>
      </c>
      <c r="C41" s="33"/>
      <c r="D41" s="33"/>
      <c r="E41" s="33"/>
      <c r="F41" s="33"/>
      <c r="G41" s="4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33"/>
      <c r="AH41" s="33"/>
      <c r="AI41" s="42"/>
      <c r="AL41" s="220"/>
      <c r="AM41" s="220"/>
      <c r="AN41" s="220"/>
    </row>
    <row r="42" spans="1:40" s="39" customFormat="1" ht="15" customHeight="1">
      <c r="A42" s="33"/>
      <c r="B42" s="34"/>
      <c r="C42" s="34" t="s">
        <v>43</v>
      </c>
      <c r="D42" s="34" t="s">
        <v>42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41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L42" s="220"/>
      <c r="AM42" s="220"/>
      <c r="AN42" s="220"/>
    </row>
    <row r="43" spans="1:40" s="34" customFormat="1" ht="15" customHeight="1">
      <c r="A43" s="33"/>
      <c r="C43" s="34" t="s">
        <v>41</v>
      </c>
      <c r="D43" s="34" t="s">
        <v>40</v>
      </c>
      <c r="E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L43" s="220"/>
      <c r="AM43" s="220"/>
      <c r="AN43" s="220"/>
    </row>
    <row r="44" spans="1:40" s="33" customFormat="1" ht="15" customHeight="1">
      <c r="C44" s="34" t="s">
        <v>39</v>
      </c>
      <c r="D44" s="34" t="s">
        <v>38</v>
      </c>
      <c r="E44" s="34"/>
      <c r="F44" s="34"/>
      <c r="G44" s="34"/>
      <c r="H44" s="34"/>
      <c r="AL44" s="220"/>
      <c r="AM44" s="220"/>
      <c r="AN44" s="220"/>
    </row>
    <row r="45" spans="1:40" s="33" customFormat="1" ht="15" customHeight="1">
      <c r="C45" s="215" t="s">
        <v>288</v>
      </c>
      <c r="D45" s="215" t="s">
        <v>271</v>
      </c>
      <c r="E45" s="34"/>
      <c r="F45" s="34"/>
      <c r="G45" s="34"/>
      <c r="H45" s="34"/>
      <c r="AL45" s="220"/>
      <c r="AM45" s="220"/>
      <c r="AN45" s="220"/>
    </row>
    <row r="46" spans="1:40" s="33" customFormat="1" ht="15" customHeight="1">
      <c r="C46" s="215"/>
      <c r="D46" s="215"/>
      <c r="E46" s="34"/>
      <c r="F46" s="34"/>
      <c r="G46" s="34"/>
      <c r="H46" s="34"/>
      <c r="AL46" s="220"/>
      <c r="AM46" s="220"/>
      <c r="AN46" s="220"/>
    </row>
    <row r="47" spans="1:40" s="33" customFormat="1" ht="16.5" customHeight="1" thickBo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L47" s="220"/>
      <c r="AM47" s="220"/>
      <c r="AN47" s="220"/>
    </row>
    <row r="48" spans="1:40" s="33" customFormat="1" ht="16.05" customHeight="1" thickTop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AL48" s="220"/>
      <c r="AM48" s="220"/>
      <c r="AN48" s="220"/>
    </row>
    <row r="49" spans="1:74" s="33" customFormat="1" ht="16.05" customHeight="1">
      <c r="J49" s="34"/>
      <c r="K49" s="34"/>
      <c r="L49" s="34"/>
      <c r="M49" s="34"/>
      <c r="N49" s="34"/>
      <c r="O49" s="34"/>
      <c r="P49" s="34"/>
      <c r="Q49" s="34"/>
      <c r="R49" s="34"/>
      <c r="AL49" s="220"/>
      <c r="AM49" s="220"/>
      <c r="AN49" s="220"/>
    </row>
    <row r="50" spans="1:74" s="33" customFormat="1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L50" s="220"/>
      <c r="AM50" s="220"/>
      <c r="AN50" s="220"/>
    </row>
    <row r="51" spans="1:74" s="33" customFormat="1" ht="16.0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L51" s="220"/>
      <c r="AM51" s="220"/>
      <c r="AN51" s="220"/>
    </row>
    <row r="52" spans="1:74" s="33" customFormat="1" ht="16.0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L52" s="220" ph="1"/>
      <c r="AM52" s="220"/>
      <c r="AN52" s="220" ph="1"/>
      <c r="AO52" s="33" ph="1"/>
      <c r="AP52" s="33" ph="1"/>
      <c r="AQ52" s="33" ph="1"/>
      <c r="AR52" s="33" ph="1"/>
      <c r="AS52" s="33" ph="1"/>
      <c r="AT52" s="33" ph="1"/>
      <c r="AU52" s="33" ph="1"/>
      <c r="AV52" s="33" ph="1"/>
      <c r="AW52" s="33" ph="1"/>
      <c r="AX52" s="33" ph="1"/>
      <c r="AY52" s="33" ph="1"/>
      <c r="AZ52" s="33" ph="1"/>
      <c r="BA52" s="33" ph="1"/>
      <c r="BB52" s="33" ph="1"/>
      <c r="BC52" s="33" ph="1"/>
      <c r="BD52" s="33" ph="1"/>
      <c r="BE52" s="33" ph="1"/>
      <c r="BF52" s="33" ph="1"/>
      <c r="BG52" s="33" ph="1"/>
      <c r="BH52" s="33" ph="1"/>
      <c r="BI52" s="33" ph="1"/>
      <c r="BJ52" s="33" ph="1"/>
      <c r="BK52" s="33" ph="1"/>
      <c r="BL52" s="33" ph="1"/>
      <c r="BM52" s="33" ph="1"/>
      <c r="BN52" s="33" ph="1"/>
      <c r="BO52" s="33" ph="1"/>
      <c r="BP52" s="33" ph="1"/>
      <c r="BQ52" s="33" ph="1"/>
      <c r="BR52" s="33" ph="1"/>
      <c r="BS52" s="33" ph="1"/>
      <c r="BT52" s="33" ph="1"/>
      <c r="BU52" s="33" ph="1"/>
      <c r="BV52" s="33" ph="1"/>
    </row>
    <row r="53" spans="1:74" s="33" customFormat="1" ht="16.0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L53" s="220"/>
      <c r="AM53" s="220"/>
      <c r="AN53" s="220"/>
    </row>
    <row r="93" spans="38:74" ht="16.8">
      <c r="AM93" s="219" ph="1"/>
    </row>
    <row r="94" spans="38:74" ht="20.399999999999999">
      <c r="AL94" s="219" ph="1"/>
      <c r="AM94" s="219" ph="1"/>
      <c r="AN94" s="219" ph="1"/>
      <c r="AO94" s="32" ph="1"/>
      <c r="AP94" s="32" ph="1"/>
      <c r="AQ94" s="32" ph="1"/>
      <c r="AR94" s="32" ph="1"/>
      <c r="AS94" s="32" ph="1"/>
      <c r="AT94" s="32" ph="1"/>
      <c r="AU94" s="32" ph="1"/>
      <c r="AV94" s="32" ph="1"/>
      <c r="AW94" s="32" ph="1"/>
      <c r="AX94" s="32" ph="1"/>
      <c r="AY94" s="32" ph="1"/>
      <c r="AZ94" s="32" ph="1"/>
      <c r="BA94" s="32" ph="1"/>
      <c r="BB94" s="32" ph="1"/>
      <c r="BC94" s="32" ph="1"/>
      <c r="BD94" s="32" ph="1"/>
      <c r="BE94" s="32" ph="1"/>
      <c r="BF94" s="32" ph="1"/>
      <c r="BG94" s="32" ph="1"/>
      <c r="BH94" s="32" ph="1"/>
      <c r="BI94" s="32" ph="1"/>
      <c r="BJ94" s="32" ph="1"/>
      <c r="BK94" s="32" ph="1"/>
      <c r="BL94" s="32" ph="1"/>
      <c r="BM94" s="32" ph="1"/>
      <c r="BN94" s="32" ph="1"/>
      <c r="BO94" s="32" ph="1"/>
      <c r="BP94" s="32" ph="1"/>
      <c r="BQ94" s="32" ph="1"/>
      <c r="BR94" s="32" ph="1"/>
      <c r="BS94" s="32" ph="1"/>
      <c r="BT94" s="32" ph="1"/>
      <c r="BU94" s="32" ph="1"/>
      <c r="BV94" s="32" ph="1"/>
    </row>
    <row r="95" spans="38:74" ht="20.399999999999999">
      <c r="AL95" s="219" ph="1"/>
      <c r="AN95" s="219" ph="1"/>
      <c r="AO95" s="32" ph="1"/>
      <c r="AP95" s="32" ph="1"/>
      <c r="AQ95" s="32" ph="1"/>
      <c r="AR95" s="32" ph="1"/>
      <c r="AS95" s="32" ph="1"/>
      <c r="AT95" s="32" ph="1"/>
      <c r="AU95" s="32" ph="1"/>
      <c r="AV95" s="32" ph="1"/>
      <c r="AW95" s="32" ph="1"/>
      <c r="AX95" s="32" ph="1"/>
      <c r="AY95" s="32" ph="1"/>
      <c r="AZ95" s="32" ph="1"/>
      <c r="BA95" s="32" ph="1"/>
      <c r="BB95" s="32" ph="1"/>
      <c r="BC95" s="32" ph="1"/>
      <c r="BD95" s="32" ph="1"/>
      <c r="BE95" s="32" ph="1"/>
      <c r="BF95" s="32" ph="1"/>
      <c r="BG95" s="32" ph="1"/>
      <c r="BH95" s="32" ph="1"/>
      <c r="BI95" s="32" ph="1"/>
      <c r="BJ95" s="32" ph="1"/>
      <c r="BK95" s="32" ph="1"/>
      <c r="BL95" s="32" ph="1"/>
      <c r="BM95" s="32" ph="1"/>
      <c r="BN95" s="32" ph="1"/>
      <c r="BO95" s="32" ph="1"/>
      <c r="BP95" s="32" ph="1"/>
      <c r="BQ95" s="32" ph="1"/>
      <c r="BR95" s="32" ph="1"/>
      <c r="BS95" s="32" ph="1"/>
      <c r="BT95" s="32" ph="1"/>
      <c r="BU95" s="32" ph="1"/>
      <c r="BV95" s="32" ph="1"/>
    </row>
    <row r="101" spans="38:74" ht="16.8">
      <c r="AM101" s="219" ph="1"/>
    </row>
    <row r="102" spans="38:74" ht="20.399999999999999">
      <c r="AL102" s="219" ph="1"/>
      <c r="AM102" s="219" ph="1"/>
      <c r="AN102" s="219" ph="1"/>
      <c r="AO102" s="32" ph="1"/>
      <c r="AP102" s="32" ph="1"/>
      <c r="AQ102" s="32" ph="1"/>
      <c r="AR102" s="32" ph="1"/>
      <c r="AS102" s="32" ph="1"/>
      <c r="AT102" s="32" ph="1"/>
      <c r="AU102" s="32" ph="1"/>
      <c r="AV102" s="32" ph="1"/>
      <c r="AW102" s="32" ph="1"/>
      <c r="AX102" s="32" ph="1"/>
      <c r="AY102" s="32" ph="1"/>
      <c r="AZ102" s="32" ph="1"/>
      <c r="BA102" s="32" ph="1"/>
      <c r="BB102" s="32" ph="1"/>
      <c r="BC102" s="32" ph="1"/>
      <c r="BD102" s="32" ph="1"/>
      <c r="BE102" s="32" ph="1"/>
      <c r="BF102" s="32" ph="1"/>
      <c r="BG102" s="32" ph="1"/>
      <c r="BH102" s="32" ph="1"/>
      <c r="BI102" s="32" ph="1"/>
      <c r="BJ102" s="32" ph="1"/>
      <c r="BK102" s="32" ph="1"/>
      <c r="BL102" s="32" ph="1"/>
      <c r="BM102" s="32" ph="1"/>
      <c r="BN102" s="32" ph="1"/>
      <c r="BO102" s="32" ph="1"/>
      <c r="BP102" s="32" ph="1"/>
      <c r="BQ102" s="32" ph="1"/>
      <c r="BR102" s="32" ph="1"/>
      <c r="BS102" s="32" ph="1"/>
      <c r="BT102" s="32" ph="1"/>
      <c r="BU102" s="32" ph="1"/>
      <c r="BV102" s="32" ph="1"/>
    </row>
    <row r="103" spans="38:74" ht="20.399999999999999">
      <c r="AL103" s="219" ph="1"/>
      <c r="AM103" s="219" ph="1"/>
      <c r="AN103" s="219" ph="1"/>
      <c r="AO103" s="32" ph="1"/>
      <c r="AP103" s="32" ph="1"/>
      <c r="AQ103" s="32" ph="1"/>
      <c r="AR103" s="32" ph="1"/>
      <c r="AS103" s="32" ph="1"/>
      <c r="AT103" s="32" ph="1"/>
      <c r="AU103" s="32" ph="1"/>
      <c r="AV103" s="32" ph="1"/>
      <c r="AW103" s="32" ph="1"/>
      <c r="AX103" s="32" ph="1"/>
      <c r="AY103" s="32" ph="1"/>
      <c r="AZ103" s="32" ph="1"/>
      <c r="BA103" s="32" ph="1"/>
      <c r="BB103" s="32" ph="1"/>
      <c r="BC103" s="32" ph="1"/>
      <c r="BD103" s="32" ph="1"/>
      <c r="BE103" s="32" ph="1"/>
      <c r="BF103" s="32" ph="1"/>
      <c r="BG103" s="32" ph="1"/>
      <c r="BH103" s="32" ph="1"/>
      <c r="BI103" s="32" ph="1"/>
      <c r="BJ103" s="32" ph="1"/>
      <c r="BK103" s="32" ph="1"/>
      <c r="BL103" s="32" ph="1"/>
      <c r="BM103" s="32" ph="1"/>
      <c r="BN103" s="32" ph="1"/>
      <c r="BO103" s="32" ph="1"/>
      <c r="BP103" s="32" ph="1"/>
      <c r="BQ103" s="32" ph="1"/>
      <c r="BR103" s="32" ph="1"/>
      <c r="BS103" s="32" ph="1"/>
      <c r="BT103" s="32" ph="1"/>
      <c r="BU103" s="32" ph="1"/>
      <c r="BV103" s="32" ph="1"/>
    </row>
    <row r="104" spans="38:74" ht="20.399999999999999">
      <c r="AL104" s="219" ph="1"/>
      <c r="AN104" s="219" ph="1"/>
      <c r="AO104" s="32" ph="1"/>
      <c r="AP104" s="32" ph="1"/>
      <c r="AQ104" s="32" ph="1"/>
      <c r="AR104" s="32" ph="1"/>
      <c r="AS104" s="32" ph="1"/>
      <c r="AT104" s="32" ph="1"/>
      <c r="AU104" s="32" ph="1"/>
      <c r="AV104" s="32" ph="1"/>
      <c r="AW104" s="32" ph="1"/>
      <c r="AX104" s="32" ph="1"/>
      <c r="AY104" s="32" ph="1"/>
      <c r="AZ104" s="32" ph="1"/>
      <c r="BA104" s="32" ph="1"/>
      <c r="BB104" s="32" ph="1"/>
      <c r="BC104" s="32" ph="1"/>
      <c r="BD104" s="32" ph="1"/>
      <c r="BE104" s="32" ph="1"/>
      <c r="BF104" s="32" ph="1"/>
      <c r="BG104" s="32" ph="1"/>
      <c r="BH104" s="32" ph="1"/>
      <c r="BI104" s="32" ph="1"/>
      <c r="BJ104" s="32" ph="1"/>
      <c r="BK104" s="32" ph="1"/>
      <c r="BL104" s="32" ph="1"/>
      <c r="BM104" s="32" ph="1"/>
      <c r="BN104" s="32" ph="1"/>
      <c r="BO104" s="32" ph="1"/>
      <c r="BP104" s="32" ph="1"/>
      <c r="BQ104" s="32" ph="1"/>
      <c r="BR104" s="32" ph="1"/>
      <c r="BS104" s="32" ph="1"/>
      <c r="BT104" s="32" ph="1"/>
      <c r="BU104" s="32" ph="1"/>
      <c r="BV104" s="32" ph="1"/>
    </row>
  </sheetData>
  <sheetProtection sheet="1"/>
  <mergeCells count="237">
    <mergeCell ref="B13:G13"/>
    <mergeCell ref="B11:G11"/>
    <mergeCell ref="X35:Y35"/>
    <mergeCell ref="X36:Y36"/>
    <mergeCell ref="X37:Y37"/>
    <mergeCell ref="X38:Y38"/>
    <mergeCell ref="X39:Y39"/>
    <mergeCell ref="AA39:AB39"/>
    <mergeCell ref="P39:W39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17:Y17"/>
    <mergeCell ref="X24:Y24"/>
    <mergeCell ref="X25:Y25"/>
    <mergeCell ref="L17:M17"/>
    <mergeCell ref="L18:M18"/>
    <mergeCell ref="N21:O21"/>
    <mergeCell ref="P17:W17"/>
    <mergeCell ref="P18:W18"/>
    <mergeCell ref="N16:O16"/>
    <mergeCell ref="N15:O15"/>
    <mergeCell ref="L21:M21"/>
    <mergeCell ref="AA15:AB15"/>
    <mergeCell ref="AA16:AB16"/>
    <mergeCell ref="N10:O10"/>
    <mergeCell ref="N11:O11"/>
    <mergeCell ref="N12:O12"/>
    <mergeCell ref="N13:O13"/>
    <mergeCell ref="N14:O14"/>
    <mergeCell ref="L10:M10"/>
    <mergeCell ref="P14:W14"/>
    <mergeCell ref="AA11:AB11"/>
    <mergeCell ref="AA12:AB12"/>
    <mergeCell ref="AA13:AB13"/>
    <mergeCell ref="AA14:AB14"/>
    <mergeCell ref="P12:W12"/>
    <mergeCell ref="P13:W13"/>
    <mergeCell ref="P15:W15"/>
    <mergeCell ref="P16:W16"/>
    <mergeCell ref="X10:Y10"/>
    <mergeCell ref="X11:Y11"/>
    <mergeCell ref="X12:Y12"/>
    <mergeCell ref="X13:Y13"/>
    <mergeCell ref="X14:Y14"/>
    <mergeCell ref="X15:Y15"/>
    <mergeCell ref="X16:Y16"/>
    <mergeCell ref="P3:AI3"/>
    <mergeCell ref="AE2:AG2"/>
    <mergeCell ref="A3:C4"/>
    <mergeCell ref="AA9:AB9"/>
    <mergeCell ref="AA10:AB10"/>
    <mergeCell ref="P10:W10"/>
    <mergeCell ref="N9:O9"/>
    <mergeCell ref="A7:A8"/>
    <mergeCell ref="B7:G8"/>
    <mergeCell ref="N7:O8"/>
    <mergeCell ref="L7:M8"/>
    <mergeCell ref="A6:AI6"/>
    <mergeCell ref="I2:K2"/>
    <mergeCell ref="I3:K4"/>
    <mergeCell ref="D3:H4"/>
    <mergeCell ref="AC2:AD2"/>
    <mergeCell ref="P9:W9"/>
    <mergeCell ref="Y2:AB2"/>
    <mergeCell ref="V2:X2"/>
    <mergeCell ref="M2:U2"/>
    <mergeCell ref="X7:Z8"/>
    <mergeCell ref="X9:Y9"/>
    <mergeCell ref="AA22:AB22"/>
    <mergeCell ref="AA23:AB23"/>
    <mergeCell ref="AA24:AB24"/>
    <mergeCell ref="P26:W26"/>
    <mergeCell ref="N17:O17"/>
    <mergeCell ref="N18:O18"/>
    <mergeCell ref="N19:O19"/>
    <mergeCell ref="N20:O20"/>
    <mergeCell ref="AA17:AB17"/>
    <mergeCell ref="AA18:AB18"/>
    <mergeCell ref="AA19:AB19"/>
    <mergeCell ref="AA20:AB20"/>
    <mergeCell ref="AA21:AB21"/>
    <mergeCell ref="AA26:AB26"/>
    <mergeCell ref="AA25:AB25"/>
    <mergeCell ref="P23:W23"/>
    <mergeCell ref="P24:W24"/>
    <mergeCell ref="N26:O26"/>
    <mergeCell ref="X22:Y22"/>
    <mergeCell ref="X23:Y23"/>
    <mergeCell ref="X18:Y18"/>
    <mergeCell ref="X19:Y19"/>
    <mergeCell ref="X20:Y20"/>
    <mergeCell ref="X21:Y21"/>
    <mergeCell ref="AA37:AB37"/>
    <mergeCell ref="AA38:AB38"/>
    <mergeCell ref="AA27:AB27"/>
    <mergeCell ref="AA28:AB28"/>
    <mergeCell ref="AA29:AB29"/>
    <mergeCell ref="AA30:AB30"/>
    <mergeCell ref="AA31:AB31"/>
    <mergeCell ref="AA32:AB32"/>
    <mergeCell ref="AA33:AB33"/>
    <mergeCell ref="AA36:AB36"/>
    <mergeCell ref="AA35:AB35"/>
    <mergeCell ref="AA34:AB34"/>
    <mergeCell ref="L25:M25"/>
    <mergeCell ref="L24:M24"/>
    <mergeCell ref="N25:O25"/>
    <mergeCell ref="P19:W19"/>
    <mergeCell ref="P20:W20"/>
    <mergeCell ref="P25:W25"/>
    <mergeCell ref="N23:O23"/>
    <mergeCell ref="N24:O24"/>
    <mergeCell ref="L19:M19"/>
    <mergeCell ref="L23:M23"/>
    <mergeCell ref="P21:W21"/>
    <mergeCell ref="P22:W22"/>
    <mergeCell ref="L22:M22"/>
    <mergeCell ref="N22:O22"/>
    <mergeCell ref="L32:M32"/>
    <mergeCell ref="L33:M33"/>
    <mergeCell ref="L34:M34"/>
    <mergeCell ref="L35:M35"/>
    <mergeCell ref="L36:M36"/>
    <mergeCell ref="L37:M37"/>
    <mergeCell ref="N37:O37"/>
    <mergeCell ref="N38:O38"/>
    <mergeCell ref="P31:W31"/>
    <mergeCell ref="P32:W32"/>
    <mergeCell ref="P33:W33"/>
    <mergeCell ref="P34:W34"/>
    <mergeCell ref="N33:O33"/>
    <mergeCell ref="N34:O34"/>
    <mergeCell ref="N35:O35"/>
    <mergeCell ref="N36:O36"/>
    <mergeCell ref="P37:W37"/>
    <mergeCell ref="P38:W38"/>
    <mergeCell ref="P35:W35"/>
    <mergeCell ref="P36:W36"/>
    <mergeCell ref="N31:O31"/>
    <mergeCell ref="N32:O32"/>
    <mergeCell ref="L31:M31"/>
    <mergeCell ref="B19:G19"/>
    <mergeCell ref="B12:G12"/>
    <mergeCell ref="B14:G14"/>
    <mergeCell ref="B16:G16"/>
    <mergeCell ref="B18:G18"/>
    <mergeCell ref="B9:G9"/>
    <mergeCell ref="B10:G10"/>
    <mergeCell ref="AH2:AI2"/>
    <mergeCell ref="P11:W11"/>
    <mergeCell ref="AD7:AI8"/>
    <mergeCell ref="L9:M9"/>
    <mergeCell ref="L11:M11"/>
    <mergeCell ref="H7:K8"/>
    <mergeCell ref="H9:K9"/>
    <mergeCell ref="H10:K10"/>
    <mergeCell ref="H11:K11"/>
    <mergeCell ref="H12:K12"/>
    <mergeCell ref="H13:K13"/>
    <mergeCell ref="H14:K14"/>
    <mergeCell ref="P7:W7"/>
    <mergeCell ref="P8:W8"/>
    <mergeCell ref="M3:O3"/>
    <mergeCell ref="M4:AI4"/>
    <mergeCell ref="AA7:AC8"/>
    <mergeCell ref="B30:G30"/>
    <mergeCell ref="B29:G29"/>
    <mergeCell ref="B20:G20"/>
    <mergeCell ref="B28:G28"/>
    <mergeCell ref="B27:G27"/>
    <mergeCell ref="B17:G17"/>
    <mergeCell ref="B15:G15"/>
    <mergeCell ref="B22:G22"/>
    <mergeCell ref="N27:O27"/>
    <mergeCell ref="N28:O28"/>
    <mergeCell ref="N29:O29"/>
    <mergeCell ref="N30:O30"/>
    <mergeCell ref="B26:G26"/>
    <mergeCell ref="B25:G25"/>
    <mergeCell ref="B24:G24"/>
    <mergeCell ref="L29:M29"/>
    <mergeCell ref="L30:M30"/>
    <mergeCell ref="H15:K15"/>
    <mergeCell ref="H16:K16"/>
    <mergeCell ref="H17:K17"/>
    <mergeCell ref="H18:K18"/>
    <mergeCell ref="H19:K19"/>
    <mergeCell ref="H20:K20"/>
    <mergeCell ref="H21:K21"/>
    <mergeCell ref="P27:W27"/>
    <mergeCell ref="P28:W28"/>
    <mergeCell ref="P29:W29"/>
    <mergeCell ref="P30:W30"/>
    <mergeCell ref="L12:M12"/>
    <mergeCell ref="B38:G38"/>
    <mergeCell ref="B35:G35"/>
    <mergeCell ref="B36:G36"/>
    <mergeCell ref="B37:G37"/>
    <mergeCell ref="B23:G23"/>
    <mergeCell ref="B21:G21"/>
    <mergeCell ref="L38:M38"/>
    <mergeCell ref="L20:M20"/>
    <mergeCell ref="B31:G31"/>
    <mergeCell ref="B32:G32"/>
    <mergeCell ref="B33:G33"/>
    <mergeCell ref="B34:G34"/>
    <mergeCell ref="L13:M13"/>
    <mergeCell ref="L14:M14"/>
    <mergeCell ref="L15:M15"/>
    <mergeCell ref="L16:M16"/>
    <mergeCell ref="L26:M26"/>
    <mergeCell ref="L27:M27"/>
    <mergeCell ref="L28:M28"/>
    <mergeCell ref="H22:K22"/>
    <mergeCell ref="H23:K23"/>
    <mergeCell ref="H24:K24"/>
    <mergeCell ref="H25:K25"/>
    <mergeCell ref="H35:K35"/>
    <mergeCell ref="H36:K36"/>
    <mergeCell ref="H37:K37"/>
    <mergeCell ref="H38:K38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</mergeCells>
  <phoneticPr fontId="1"/>
  <dataValidations count="3">
    <dataValidation type="list" allowBlank="1" showInputMessage="1" showErrorMessage="1" sqref="Y2" xr:uid="{00000000-0002-0000-0300-000000000000}">
      <formula1>"9,10"</formula1>
    </dataValidation>
    <dataValidation type="list" allowBlank="1" showInputMessage="1" showErrorMessage="1" sqref="AE2" xr:uid="{00000000-0002-0000-0300-000001000000}">
      <formula1>"1,2,3,4,5,6,7,8,9,10,11,12,13,14,15,16,17,18,19,20,21,22,23,24,25,26,27,28,29,30,31"</formula1>
    </dataValidation>
    <dataValidation type="list" allowBlank="1" showInputMessage="1" showErrorMessage="1" sqref="H9:H38 L9:O38" xr:uid="{00000000-0002-0000-0300-000002000000}">
      <formula1>"○,×"</formula1>
    </dataValidation>
  </dataValidations>
  <pageMargins left="0.78740157480314965" right="0.39370078740157483" top="1.1811023622047245" bottom="1.1811023622047245" header="0.59055118110236227" footer="0.31496062992125984"/>
  <pageSetup paperSize="9" scale="97" orientation="portrait" r:id="rId1"/>
  <headerFooter scaleWithDoc="0" alignWithMargins="0">
    <oddHeader>&amp;L&amp;"ＭＳ ゴシック,太字"&amp;18出展特産品申請書&amp;R&amp;"ＭＳ ゴシック,太字"&amp;18様式１（食品）</oddHeader>
    <oddFooter>&amp;R&amp;"ＭＳ ゴシック,標準"
県連担当者:__________________
Tel:__________________
Fax:__________________
e-mail:__________________</oddFooter>
  </headerFooter>
  <colBreaks count="1" manualBreakCount="1">
    <brk id="3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28</xdr:col>
                    <xdr:colOff>144780</xdr:colOff>
                    <xdr:row>8</xdr:row>
                    <xdr:rowOff>0</xdr:rowOff>
                  </from>
                  <to>
                    <xdr:col>30</xdr:col>
                    <xdr:colOff>144780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30</xdr:col>
                    <xdr:colOff>220980</xdr:colOff>
                    <xdr:row>8</xdr:row>
                    <xdr:rowOff>0</xdr:rowOff>
                  </from>
                  <to>
                    <xdr:col>32</xdr:col>
                    <xdr:colOff>144780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32</xdr:col>
                    <xdr:colOff>220980</xdr:colOff>
                    <xdr:row>8</xdr:row>
                    <xdr:rowOff>0</xdr:rowOff>
                  </from>
                  <to>
                    <xdr:col>34</xdr:col>
                    <xdr:colOff>144780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28</xdr:col>
                    <xdr:colOff>144780</xdr:colOff>
                    <xdr:row>9</xdr:row>
                    <xdr:rowOff>0</xdr:rowOff>
                  </from>
                  <to>
                    <xdr:col>30</xdr:col>
                    <xdr:colOff>144780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30</xdr:col>
                    <xdr:colOff>220980</xdr:colOff>
                    <xdr:row>9</xdr:row>
                    <xdr:rowOff>0</xdr:rowOff>
                  </from>
                  <to>
                    <xdr:col>32</xdr:col>
                    <xdr:colOff>144780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32</xdr:col>
                    <xdr:colOff>220980</xdr:colOff>
                    <xdr:row>9</xdr:row>
                    <xdr:rowOff>0</xdr:rowOff>
                  </from>
                  <to>
                    <xdr:col>34</xdr:col>
                    <xdr:colOff>144780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28</xdr:col>
                    <xdr:colOff>144780</xdr:colOff>
                    <xdr:row>10</xdr:row>
                    <xdr:rowOff>0</xdr:rowOff>
                  </from>
                  <to>
                    <xdr:col>30</xdr:col>
                    <xdr:colOff>144780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30</xdr:col>
                    <xdr:colOff>220980</xdr:colOff>
                    <xdr:row>10</xdr:row>
                    <xdr:rowOff>0</xdr:rowOff>
                  </from>
                  <to>
                    <xdr:col>32</xdr:col>
                    <xdr:colOff>144780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32</xdr:col>
                    <xdr:colOff>220980</xdr:colOff>
                    <xdr:row>10</xdr:row>
                    <xdr:rowOff>0</xdr:rowOff>
                  </from>
                  <to>
                    <xdr:col>34</xdr:col>
                    <xdr:colOff>144780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28</xdr:col>
                    <xdr:colOff>144780</xdr:colOff>
                    <xdr:row>11</xdr:row>
                    <xdr:rowOff>0</xdr:rowOff>
                  </from>
                  <to>
                    <xdr:col>30</xdr:col>
                    <xdr:colOff>144780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30</xdr:col>
                    <xdr:colOff>220980</xdr:colOff>
                    <xdr:row>11</xdr:row>
                    <xdr:rowOff>0</xdr:rowOff>
                  </from>
                  <to>
                    <xdr:col>32</xdr:col>
                    <xdr:colOff>144780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32</xdr:col>
                    <xdr:colOff>220980</xdr:colOff>
                    <xdr:row>11</xdr:row>
                    <xdr:rowOff>0</xdr:rowOff>
                  </from>
                  <to>
                    <xdr:col>34</xdr:col>
                    <xdr:colOff>144780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28</xdr:col>
                    <xdr:colOff>144780</xdr:colOff>
                    <xdr:row>12</xdr:row>
                    <xdr:rowOff>0</xdr:rowOff>
                  </from>
                  <to>
                    <xdr:col>30</xdr:col>
                    <xdr:colOff>144780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30</xdr:col>
                    <xdr:colOff>220980</xdr:colOff>
                    <xdr:row>12</xdr:row>
                    <xdr:rowOff>0</xdr:rowOff>
                  </from>
                  <to>
                    <xdr:col>32</xdr:col>
                    <xdr:colOff>144780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32</xdr:col>
                    <xdr:colOff>220980</xdr:colOff>
                    <xdr:row>12</xdr:row>
                    <xdr:rowOff>0</xdr:rowOff>
                  </from>
                  <to>
                    <xdr:col>34</xdr:col>
                    <xdr:colOff>144780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28</xdr:col>
                    <xdr:colOff>144780</xdr:colOff>
                    <xdr:row>13</xdr:row>
                    <xdr:rowOff>0</xdr:rowOff>
                  </from>
                  <to>
                    <xdr:col>30</xdr:col>
                    <xdr:colOff>144780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30</xdr:col>
                    <xdr:colOff>220980</xdr:colOff>
                    <xdr:row>13</xdr:row>
                    <xdr:rowOff>0</xdr:rowOff>
                  </from>
                  <to>
                    <xdr:col>32</xdr:col>
                    <xdr:colOff>144780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32</xdr:col>
                    <xdr:colOff>220980</xdr:colOff>
                    <xdr:row>13</xdr:row>
                    <xdr:rowOff>0</xdr:rowOff>
                  </from>
                  <to>
                    <xdr:col>34</xdr:col>
                    <xdr:colOff>144780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28</xdr:col>
                    <xdr:colOff>144780</xdr:colOff>
                    <xdr:row>14</xdr:row>
                    <xdr:rowOff>0</xdr:rowOff>
                  </from>
                  <to>
                    <xdr:col>30</xdr:col>
                    <xdr:colOff>144780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30</xdr:col>
                    <xdr:colOff>220980</xdr:colOff>
                    <xdr:row>14</xdr:row>
                    <xdr:rowOff>0</xdr:rowOff>
                  </from>
                  <to>
                    <xdr:col>32</xdr:col>
                    <xdr:colOff>144780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32</xdr:col>
                    <xdr:colOff>220980</xdr:colOff>
                    <xdr:row>14</xdr:row>
                    <xdr:rowOff>0</xdr:rowOff>
                  </from>
                  <to>
                    <xdr:col>34</xdr:col>
                    <xdr:colOff>144780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28</xdr:col>
                    <xdr:colOff>144780</xdr:colOff>
                    <xdr:row>15</xdr:row>
                    <xdr:rowOff>0</xdr:rowOff>
                  </from>
                  <to>
                    <xdr:col>30</xdr:col>
                    <xdr:colOff>144780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30</xdr:col>
                    <xdr:colOff>220980</xdr:colOff>
                    <xdr:row>15</xdr:row>
                    <xdr:rowOff>0</xdr:rowOff>
                  </from>
                  <to>
                    <xdr:col>32</xdr:col>
                    <xdr:colOff>144780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32</xdr:col>
                    <xdr:colOff>220980</xdr:colOff>
                    <xdr:row>15</xdr:row>
                    <xdr:rowOff>0</xdr:rowOff>
                  </from>
                  <to>
                    <xdr:col>34</xdr:col>
                    <xdr:colOff>144780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28</xdr:col>
                    <xdr:colOff>144780</xdr:colOff>
                    <xdr:row>16</xdr:row>
                    <xdr:rowOff>0</xdr:rowOff>
                  </from>
                  <to>
                    <xdr:col>30</xdr:col>
                    <xdr:colOff>144780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30</xdr:col>
                    <xdr:colOff>220980</xdr:colOff>
                    <xdr:row>16</xdr:row>
                    <xdr:rowOff>0</xdr:rowOff>
                  </from>
                  <to>
                    <xdr:col>32</xdr:col>
                    <xdr:colOff>144780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32</xdr:col>
                    <xdr:colOff>220980</xdr:colOff>
                    <xdr:row>16</xdr:row>
                    <xdr:rowOff>0</xdr:rowOff>
                  </from>
                  <to>
                    <xdr:col>34</xdr:col>
                    <xdr:colOff>144780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28</xdr:col>
                    <xdr:colOff>144780</xdr:colOff>
                    <xdr:row>17</xdr:row>
                    <xdr:rowOff>0</xdr:rowOff>
                  </from>
                  <to>
                    <xdr:col>30</xdr:col>
                    <xdr:colOff>144780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30</xdr:col>
                    <xdr:colOff>220980</xdr:colOff>
                    <xdr:row>17</xdr:row>
                    <xdr:rowOff>0</xdr:rowOff>
                  </from>
                  <to>
                    <xdr:col>32</xdr:col>
                    <xdr:colOff>144780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32</xdr:col>
                    <xdr:colOff>220980</xdr:colOff>
                    <xdr:row>17</xdr:row>
                    <xdr:rowOff>0</xdr:rowOff>
                  </from>
                  <to>
                    <xdr:col>34</xdr:col>
                    <xdr:colOff>144780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28</xdr:col>
                    <xdr:colOff>144780</xdr:colOff>
                    <xdr:row>18</xdr:row>
                    <xdr:rowOff>0</xdr:rowOff>
                  </from>
                  <to>
                    <xdr:col>30</xdr:col>
                    <xdr:colOff>144780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30</xdr:col>
                    <xdr:colOff>220980</xdr:colOff>
                    <xdr:row>18</xdr:row>
                    <xdr:rowOff>0</xdr:rowOff>
                  </from>
                  <to>
                    <xdr:col>32</xdr:col>
                    <xdr:colOff>144780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32</xdr:col>
                    <xdr:colOff>220980</xdr:colOff>
                    <xdr:row>18</xdr:row>
                    <xdr:rowOff>0</xdr:rowOff>
                  </from>
                  <to>
                    <xdr:col>34</xdr:col>
                    <xdr:colOff>144780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28</xdr:col>
                    <xdr:colOff>144780</xdr:colOff>
                    <xdr:row>19</xdr:row>
                    <xdr:rowOff>0</xdr:rowOff>
                  </from>
                  <to>
                    <xdr:col>30</xdr:col>
                    <xdr:colOff>144780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30</xdr:col>
                    <xdr:colOff>220980</xdr:colOff>
                    <xdr:row>19</xdr:row>
                    <xdr:rowOff>0</xdr:rowOff>
                  </from>
                  <to>
                    <xdr:col>32</xdr:col>
                    <xdr:colOff>144780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32</xdr:col>
                    <xdr:colOff>220980</xdr:colOff>
                    <xdr:row>19</xdr:row>
                    <xdr:rowOff>0</xdr:rowOff>
                  </from>
                  <to>
                    <xdr:col>34</xdr:col>
                    <xdr:colOff>144780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28</xdr:col>
                    <xdr:colOff>144780</xdr:colOff>
                    <xdr:row>20</xdr:row>
                    <xdr:rowOff>0</xdr:rowOff>
                  </from>
                  <to>
                    <xdr:col>30</xdr:col>
                    <xdr:colOff>144780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30</xdr:col>
                    <xdr:colOff>220980</xdr:colOff>
                    <xdr:row>20</xdr:row>
                    <xdr:rowOff>0</xdr:rowOff>
                  </from>
                  <to>
                    <xdr:col>32</xdr:col>
                    <xdr:colOff>144780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32</xdr:col>
                    <xdr:colOff>220980</xdr:colOff>
                    <xdr:row>20</xdr:row>
                    <xdr:rowOff>0</xdr:rowOff>
                  </from>
                  <to>
                    <xdr:col>34</xdr:col>
                    <xdr:colOff>144780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28</xdr:col>
                    <xdr:colOff>144780</xdr:colOff>
                    <xdr:row>21</xdr:row>
                    <xdr:rowOff>0</xdr:rowOff>
                  </from>
                  <to>
                    <xdr:col>30</xdr:col>
                    <xdr:colOff>144780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30</xdr:col>
                    <xdr:colOff>220980</xdr:colOff>
                    <xdr:row>21</xdr:row>
                    <xdr:rowOff>0</xdr:rowOff>
                  </from>
                  <to>
                    <xdr:col>32</xdr:col>
                    <xdr:colOff>144780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32</xdr:col>
                    <xdr:colOff>220980</xdr:colOff>
                    <xdr:row>21</xdr:row>
                    <xdr:rowOff>0</xdr:rowOff>
                  </from>
                  <to>
                    <xdr:col>34</xdr:col>
                    <xdr:colOff>144780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28</xdr:col>
                    <xdr:colOff>144780</xdr:colOff>
                    <xdr:row>22</xdr:row>
                    <xdr:rowOff>0</xdr:rowOff>
                  </from>
                  <to>
                    <xdr:col>30</xdr:col>
                    <xdr:colOff>144780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30</xdr:col>
                    <xdr:colOff>220980</xdr:colOff>
                    <xdr:row>22</xdr:row>
                    <xdr:rowOff>0</xdr:rowOff>
                  </from>
                  <to>
                    <xdr:col>32</xdr:col>
                    <xdr:colOff>144780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32</xdr:col>
                    <xdr:colOff>220980</xdr:colOff>
                    <xdr:row>22</xdr:row>
                    <xdr:rowOff>0</xdr:rowOff>
                  </from>
                  <to>
                    <xdr:col>34</xdr:col>
                    <xdr:colOff>144780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28</xdr:col>
                    <xdr:colOff>144780</xdr:colOff>
                    <xdr:row>23</xdr:row>
                    <xdr:rowOff>0</xdr:rowOff>
                  </from>
                  <to>
                    <xdr:col>30</xdr:col>
                    <xdr:colOff>144780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30</xdr:col>
                    <xdr:colOff>220980</xdr:colOff>
                    <xdr:row>23</xdr:row>
                    <xdr:rowOff>0</xdr:rowOff>
                  </from>
                  <to>
                    <xdr:col>32</xdr:col>
                    <xdr:colOff>144780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32</xdr:col>
                    <xdr:colOff>220980</xdr:colOff>
                    <xdr:row>23</xdr:row>
                    <xdr:rowOff>0</xdr:rowOff>
                  </from>
                  <to>
                    <xdr:col>34</xdr:col>
                    <xdr:colOff>144780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28</xdr:col>
                    <xdr:colOff>144780</xdr:colOff>
                    <xdr:row>24</xdr:row>
                    <xdr:rowOff>0</xdr:rowOff>
                  </from>
                  <to>
                    <xdr:col>30</xdr:col>
                    <xdr:colOff>144780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30</xdr:col>
                    <xdr:colOff>220980</xdr:colOff>
                    <xdr:row>24</xdr:row>
                    <xdr:rowOff>0</xdr:rowOff>
                  </from>
                  <to>
                    <xdr:col>32</xdr:col>
                    <xdr:colOff>144780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32</xdr:col>
                    <xdr:colOff>220980</xdr:colOff>
                    <xdr:row>24</xdr:row>
                    <xdr:rowOff>0</xdr:rowOff>
                  </from>
                  <to>
                    <xdr:col>34</xdr:col>
                    <xdr:colOff>144780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28</xdr:col>
                    <xdr:colOff>144780</xdr:colOff>
                    <xdr:row>25</xdr:row>
                    <xdr:rowOff>0</xdr:rowOff>
                  </from>
                  <to>
                    <xdr:col>30</xdr:col>
                    <xdr:colOff>144780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30</xdr:col>
                    <xdr:colOff>220980</xdr:colOff>
                    <xdr:row>25</xdr:row>
                    <xdr:rowOff>0</xdr:rowOff>
                  </from>
                  <to>
                    <xdr:col>32</xdr:col>
                    <xdr:colOff>144780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32</xdr:col>
                    <xdr:colOff>220980</xdr:colOff>
                    <xdr:row>25</xdr:row>
                    <xdr:rowOff>0</xdr:rowOff>
                  </from>
                  <to>
                    <xdr:col>34</xdr:col>
                    <xdr:colOff>144780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28</xdr:col>
                    <xdr:colOff>144780</xdr:colOff>
                    <xdr:row>26</xdr:row>
                    <xdr:rowOff>0</xdr:rowOff>
                  </from>
                  <to>
                    <xdr:col>30</xdr:col>
                    <xdr:colOff>144780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30</xdr:col>
                    <xdr:colOff>220980</xdr:colOff>
                    <xdr:row>26</xdr:row>
                    <xdr:rowOff>0</xdr:rowOff>
                  </from>
                  <to>
                    <xdr:col>32</xdr:col>
                    <xdr:colOff>144780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32</xdr:col>
                    <xdr:colOff>220980</xdr:colOff>
                    <xdr:row>26</xdr:row>
                    <xdr:rowOff>0</xdr:rowOff>
                  </from>
                  <to>
                    <xdr:col>34</xdr:col>
                    <xdr:colOff>144780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28</xdr:col>
                    <xdr:colOff>144780</xdr:colOff>
                    <xdr:row>27</xdr:row>
                    <xdr:rowOff>0</xdr:rowOff>
                  </from>
                  <to>
                    <xdr:col>30</xdr:col>
                    <xdr:colOff>144780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30</xdr:col>
                    <xdr:colOff>220980</xdr:colOff>
                    <xdr:row>27</xdr:row>
                    <xdr:rowOff>0</xdr:rowOff>
                  </from>
                  <to>
                    <xdr:col>32</xdr:col>
                    <xdr:colOff>144780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32</xdr:col>
                    <xdr:colOff>220980</xdr:colOff>
                    <xdr:row>27</xdr:row>
                    <xdr:rowOff>0</xdr:rowOff>
                  </from>
                  <to>
                    <xdr:col>34</xdr:col>
                    <xdr:colOff>144780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28</xdr:col>
                    <xdr:colOff>144780</xdr:colOff>
                    <xdr:row>28</xdr:row>
                    <xdr:rowOff>0</xdr:rowOff>
                  </from>
                  <to>
                    <xdr:col>30</xdr:col>
                    <xdr:colOff>144780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30</xdr:col>
                    <xdr:colOff>220980</xdr:colOff>
                    <xdr:row>28</xdr:row>
                    <xdr:rowOff>0</xdr:rowOff>
                  </from>
                  <to>
                    <xdr:col>32</xdr:col>
                    <xdr:colOff>144780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32</xdr:col>
                    <xdr:colOff>220980</xdr:colOff>
                    <xdr:row>28</xdr:row>
                    <xdr:rowOff>0</xdr:rowOff>
                  </from>
                  <to>
                    <xdr:col>34</xdr:col>
                    <xdr:colOff>144780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28</xdr:col>
                    <xdr:colOff>144780</xdr:colOff>
                    <xdr:row>29</xdr:row>
                    <xdr:rowOff>0</xdr:rowOff>
                  </from>
                  <to>
                    <xdr:col>30</xdr:col>
                    <xdr:colOff>144780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30</xdr:col>
                    <xdr:colOff>220980</xdr:colOff>
                    <xdr:row>29</xdr:row>
                    <xdr:rowOff>0</xdr:rowOff>
                  </from>
                  <to>
                    <xdr:col>32</xdr:col>
                    <xdr:colOff>144780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32</xdr:col>
                    <xdr:colOff>220980</xdr:colOff>
                    <xdr:row>29</xdr:row>
                    <xdr:rowOff>0</xdr:rowOff>
                  </from>
                  <to>
                    <xdr:col>34</xdr:col>
                    <xdr:colOff>144780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28</xdr:col>
                    <xdr:colOff>144780</xdr:colOff>
                    <xdr:row>30</xdr:row>
                    <xdr:rowOff>0</xdr:rowOff>
                  </from>
                  <to>
                    <xdr:col>30</xdr:col>
                    <xdr:colOff>144780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30</xdr:col>
                    <xdr:colOff>220980</xdr:colOff>
                    <xdr:row>30</xdr:row>
                    <xdr:rowOff>0</xdr:rowOff>
                  </from>
                  <to>
                    <xdr:col>32</xdr:col>
                    <xdr:colOff>144780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32</xdr:col>
                    <xdr:colOff>220980</xdr:colOff>
                    <xdr:row>30</xdr:row>
                    <xdr:rowOff>0</xdr:rowOff>
                  </from>
                  <to>
                    <xdr:col>34</xdr:col>
                    <xdr:colOff>144780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28</xdr:col>
                    <xdr:colOff>144780</xdr:colOff>
                    <xdr:row>31</xdr:row>
                    <xdr:rowOff>0</xdr:rowOff>
                  </from>
                  <to>
                    <xdr:col>30</xdr:col>
                    <xdr:colOff>144780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30</xdr:col>
                    <xdr:colOff>220980</xdr:colOff>
                    <xdr:row>31</xdr:row>
                    <xdr:rowOff>0</xdr:rowOff>
                  </from>
                  <to>
                    <xdr:col>32</xdr:col>
                    <xdr:colOff>144780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32</xdr:col>
                    <xdr:colOff>220980</xdr:colOff>
                    <xdr:row>31</xdr:row>
                    <xdr:rowOff>0</xdr:rowOff>
                  </from>
                  <to>
                    <xdr:col>34</xdr:col>
                    <xdr:colOff>144780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28</xdr:col>
                    <xdr:colOff>144780</xdr:colOff>
                    <xdr:row>32</xdr:row>
                    <xdr:rowOff>0</xdr:rowOff>
                  </from>
                  <to>
                    <xdr:col>30</xdr:col>
                    <xdr:colOff>144780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30</xdr:col>
                    <xdr:colOff>220980</xdr:colOff>
                    <xdr:row>32</xdr:row>
                    <xdr:rowOff>0</xdr:rowOff>
                  </from>
                  <to>
                    <xdr:col>32</xdr:col>
                    <xdr:colOff>144780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32</xdr:col>
                    <xdr:colOff>220980</xdr:colOff>
                    <xdr:row>32</xdr:row>
                    <xdr:rowOff>0</xdr:rowOff>
                  </from>
                  <to>
                    <xdr:col>34</xdr:col>
                    <xdr:colOff>144780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28</xdr:col>
                    <xdr:colOff>144780</xdr:colOff>
                    <xdr:row>33</xdr:row>
                    <xdr:rowOff>0</xdr:rowOff>
                  </from>
                  <to>
                    <xdr:col>30</xdr:col>
                    <xdr:colOff>144780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30</xdr:col>
                    <xdr:colOff>220980</xdr:colOff>
                    <xdr:row>33</xdr:row>
                    <xdr:rowOff>0</xdr:rowOff>
                  </from>
                  <to>
                    <xdr:col>32</xdr:col>
                    <xdr:colOff>144780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32</xdr:col>
                    <xdr:colOff>220980</xdr:colOff>
                    <xdr:row>33</xdr:row>
                    <xdr:rowOff>0</xdr:rowOff>
                  </from>
                  <to>
                    <xdr:col>34</xdr:col>
                    <xdr:colOff>144780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28</xdr:col>
                    <xdr:colOff>144780</xdr:colOff>
                    <xdr:row>34</xdr:row>
                    <xdr:rowOff>0</xdr:rowOff>
                  </from>
                  <to>
                    <xdr:col>30</xdr:col>
                    <xdr:colOff>144780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30</xdr:col>
                    <xdr:colOff>220980</xdr:colOff>
                    <xdr:row>34</xdr:row>
                    <xdr:rowOff>0</xdr:rowOff>
                  </from>
                  <to>
                    <xdr:col>32</xdr:col>
                    <xdr:colOff>144780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32</xdr:col>
                    <xdr:colOff>220980</xdr:colOff>
                    <xdr:row>34</xdr:row>
                    <xdr:rowOff>0</xdr:rowOff>
                  </from>
                  <to>
                    <xdr:col>34</xdr:col>
                    <xdr:colOff>144780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28</xdr:col>
                    <xdr:colOff>144780</xdr:colOff>
                    <xdr:row>35</xdr:row>
                    <xdr:rowOff>0</xdr:rowOff>
                  </from>
                  <to>
                    <xdr:col>30</xdr:col>
                    <xdr:colOff>144780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30</xdr:col>
                    <xdr:colOff>220980</xdr:colOff>
                    <xdr:row>35</xdr:row>
                    <xdr:rowOff>0</xdr:rowOff>
                  </from>
                  <to>
                    <xdr:col>32</xdr:col>
                    <xdr:colOff>144780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32</xdr:col>
                    <xdr:colOff>220980</xdr:colOff>
                    <xdr:row>35</xdr:row>
                    <xdr:rowOff>0</xdr:rowOff>
                  </from>
                  <to>
                    <xdr:col>34</xdr:col>
                    <xdr:colOff>144780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28</xdr:col>
                    <xdr:colOff>144780</xdr:colOff>
                    <xdr:row>36</xdr:row>
                    <xdr:rowOff>0</xdr:rowOff>
                  </from>
                  <to>
                    <xdr:col>30</xdr:col>
                    <xdr:colOff>144780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30</xdr:col>
                    <xdr:colOff>220980</xdr:colOff>
                    <xdr:row>36</xdr:row>
                    <xdr:rowOff>0</xdr:rowOff>
                  </from>
                  <to>
                    <xdr:col>32</xdr:col>
                    <xdr:colOff>144780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32</xdr:col>
                    <xdr:colOff>220980</xdr:colOff>
                    <xdr:row>36</xdr:row>
                    <xdr:rowOff>0</xdr:rowOff>
                  </from>
                  <to>
                    <xdr:col>34</xdr:col>
                    <xdr:colOff>144780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28</xdr:col>
                    <xdr:colOff>144780</xdr:colOff>
                    <xdr:row>37</xdr:row>
                    <xdr:rowOff>0</xdr:rowOff>
                  </from>
                  <to>
                    <xdr:col>30</xdr:col>
                    <xdr:colOff>144780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30</xdr:col>
                    <xdr:colOff>220980</xdr:colOff>
                    <xdr:row>37</xdr:row>
                    <xdr:rowOff>0</xdr:rowOff>
                  </from>
                  <to>
                    <xdr:col>32</xdr:col>
                    <xdr:colOff>144780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32</xdr:col>
                    <xdr:colOff>220980</xdr:colOff>
                    <xdr:row>37</xdr:row>
                    <xdr:rowOff>0</xdr:rowOff>
                  </from>
                  <to>
                    <xdr:col>34</xdr:col>
                    <xdr:colOff>144780</xdr:colOff>
                    <xdr:row>38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43"/>
  </sheetPr>
  <dimension ref="A1:AZ86"/>
  <sheetViews>
    <sheetView view="pageBreakPreview" topLeftCell="A28" zoomScaleNormal="100" zoomScaleSheetLayoutView="100" workbookViewId="0">
      <selection activeCell="B8" sqref="B8:V8"/>
    </sheetView>
  </sheetViews>
  <sheetFormatPr defaultColWidth="9" defaultRowHeight="13.2"/>
  <cols>
    <col min="1" max="2" width="2.6640625" style="34" customWidth="1"/>
    <col min="3" max="3" width="2.88671875" style="34" customWidth="1"/>
    <col min="4" max="5" width="2.6640625" style="34" customWidth="1"/>
    <col min="6" max="6" width="3.6640625" style="34" customWidth="1"/>
    <col min="7" max="20" width="2.6640625" style="34" customWidth="1"/>
    <col min="21" max="21" width="4.109375" style="34" customWidth="1"/>
    <col min="22" max="22" width="3.44140625" style="34" customWidth="1"/>
    <col min="23" max="24" width="3.109375" style="34" customWidth="1"/>
    <col min="25" max="32" width="2.44140625" style="34" customWidth="1"/>
    <col min="33" max="34" width="2.6640625" style="32" customWidth="1"/>
    <col min="35" max="16384" width="9" style="32"/>
  </cols>
  <sheetData>
    <row r="1" spans="1:52" ht="24" customHeight="1" thickBot="1">
      <c r="A1" s="32"/>
      <c r="B1" s="72" t="s">
        <v>73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225" t="str">
        <f ca="1">RIGHT(CELL("filename",A2),LEN(CELL("filename",A2))-FIND("]",CELL("filename",A2)))</f>
        <v>様式２(非食品)</v>
      </c>
      <c r="AO1" s="83"/>
      <c r="AP1" s="83"/>
      <c r="AQ1" s="83"/>
      <c r="AR1" s="83"/>
      <c r="AS1" s="83"/>
      <c r="AT1" s="83"/>
      <c r="AU1" s="83"/>
      <c r="AV1" s="70"/>
      <c r="AW1" s="70"/>
      <c r="AX1" s="70"/>
      <c r="AY1" s="70"/>
      <c r="AZ1" s="70"/>
    </row>
    <row r="2" spans="1:52" s="33" customFormat="1" ht="25.05" customHeight="1" thickBot="1">
      <c r="K2" s="450" t="s">
        <v>72</v>
      </c>
      <c r="L2" s="450"/>
      <c r="M2" s="450"/>
      <c r="N2" s="450"/>
      <c r="O2" s="448" t="s">
        <v>318</v>
      </c>
      <c r="P2" s="448"/>
      <c r="Q2" s="448"/>
      <c r="R2" s="448"/>
      <c r="S2" s="448"/>
      <c r="T2" s="448"/>
      <c r="U2" s="448"/>
      <c r="V2" s="448"/>
      <c r="W2" s="412" t="s">
        <v>71</v>
      </c>
      <c r="X2" s="413"/>
      <c r="Y2" s="414"/>
      <c r="Z2" s="453"/>
      <c r="AA2" s="383"/>
      <c r="AB2" s="71" t="s">
        <v>61</v>
      </c>
      <c r="AC2" s="383"/>
      <c r="AD2" s="383"/>
      <c r="AE2" s="451" t="s">
        <v>264</v>
      </c>
      <c r="AF2" s="452"/>
    </row>
    <row r="3" spans="1:52" s="70" customFormat="1" ht="15" customHeight="1">
      <c r="A3" s="296" t="s">
        <v>59</v>
      </c>
      <c r="B3" s="297"/>
      <c r="C3" s="298"/>
      <c r="D3" s="404" t="str">
        <f>IF(共通入力!D2="","",共通入力!D2)</f>
        <v/>
      </c>
      <c r="E3" s="404"/>
      <c r="F3" s="404"/>
      <c r="G3" s="404"/>
      <c r="H3" s="404"/>
      <c r="I3" s="404"/>
      <c r="J3" s="404"/>
      <c r="K3" s="296" t="s">
        <v>282</v>
      </c>
      <c r="L3" s="297"/>
      <c r="M3" s="298"/>
      <c r="N3" s="454" t="s">
        <v>70</v>
      </c>
      <c r="O3" s="455"/>
      <c r="P3" s="455"/>
      <c r="Q3" s="456" t="str">
        <f>IF(共通入力!Q2="","",共通入力!Q2)</f>
        <v/>
      </c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7"/>
    </row>
    <row r="4" spans="1:52" s="70" customFormat="1" ht="25.05" customHeight="1" thickBot="1">
      <c r="A4" s="299"/>
      <c r="B4" s="300"/>
      <c r="C4" s="301"/>
      <c r="D4" s="407"/>
      <c r="E4" s="407"/>
      <c r="F4" s="407"/>
      <c r="G4" s="407"/>
      <c r="H4" s="407"/>
      <c r="I4" s="407"/>
      <c r="J4" s="407"/>
      <c r="K4" s="299"/>
      <c r="L4" s="300"/>
      <c r="M4" s="301"/>
      <c r="N4" s="358" t="str">
        <f>IF(共通入力!N3="","",共通入力!N3)</f>
        <v/>
      </c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60"/>
    </row>
    <row r="5" spans="1:52" s="33" customFormat="1" ht="15" customHeight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5"/>
      <c r="Y5" s="85"/>
      <c r="Z5" s="85"/>
      <c r="AA5" s="85"/>
      <c r="AB5" s="85"/>
      <c r="AC5" s="85"/>
      <c r="AD5" s="85"/>
      <c r="AE5" s="85"/>
      <c r="AF5" s="85"/>
    </row>
    <row r="6" spans="1:52" s="34" customFormat="1" ht="16.5" customHeight="1">
      <c r="A6" s="458" t="s">
        <v>69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60"/>
      <c r="AJ6" s="32"/>
      <c r="AK6" s="80"/>
      <c r="AL6" s="79"/>
      <c r="AM6" s="79"/>
      <c r="AN6" s="79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3"/>
      <c r="AZ6" s="33"/>
    </row>
    <row r="7" spans="1:52" s="34" customFormat="1" ht="16.5" customHeight="1" thickBot="1">
      <c r="A7" s="84" t="s">
        <v>68</v>
      </c>
      <c r="B7" s="468" t="s">
        <v>67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6" t="s">
        <v>274</v>
      </c>
      <c r="X7" s="462"/>
      <c r="Y7" s="462"/>
      <c r="Z7" s="462"/>
      <c r="AA7" s="467"/>
      <c r="AB7" s="461" t="s">
        <v>273</v>
      </c>
      <c r="AC7" s="462"/>
      <c r="AD7" s="462"/>
      <c r="AE7" s="462"/>
      <c r="AF7" s="463"/>
      <c r="AJ7" s="32"/>
      <c r="AK7" s="80"/>
      <c r="AL7" s="79"/>
      <c r="AM7" s="449"/>
      <c r="AN7" s="449"/>
      <c r="AO7" s="83"/>
      <c r="AP7" s="83"/>
      <c r="AQ7" s="83"/>
      <c r="AR7" s="83"/>
      <c r="AS7" s="83"/>
      <c r="AT7" s="83"/>
      <c r="AU7" s="83"/>
      <c r="AV7" s="32"/>
      <c r="AW7" s="32"/>
    </row>
    <row r="8" spans="1:52" s="34" customFormat="1" ht="16.5" customHeight="1">
      <c r="A8" s="97">
        <v>1</v>
      </c>
      <c r="B8" s="445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7"/>
      <c r="W8" s="464"/>
      <c r="X8" s="464"/>
      <c r="Y8" s="464"/>
      <c r="Z8" s="464"/>
      <c r="AA8" s="247" t="s">
        <v>272</v>
      </c>
      <c r="AB8" s="465"/>
      <c r="AC8" s="464"/>
      <c r="AD8" s="464"/>
      <c r="AE8" s="464"/>
      <c r="AF8" s="250" t="s">
        <v>272</v>
      </c>
      <c r="AJ8" s="32"/>
      <c r="AK8" s="80"/>
      <c r="AL8" s="79"/>
      <c r="AM8" s="83"/>
      <c r="AN8" s="83"/>
      <c r="AO8" s="32"/>
      <c r="AP8" s="32"/>
      <c r="AQ8" s="32"/>
      <c r="AR8" s="32"/>
      <c r="AS8" s="32"/>
      <c r="AT8" s="32"/>
      <c r="AU8" s="32"/>
      <c r="AV8" s="32"/>
      <c r="AW8" s="32"/>
    </row>
    <row r="9" spans="1:52" s="33" customFormat="1" ht="16.5" customHeight="1">
      <c r="A9" s="97">
        <v>2</v>
      </c>
      <c r="B9" s="420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2"/>
      <c r="W9" s="438"/>
      <c r="X9" s="438"/>
      <c r="Y9" s="438"/>
      <c r="Z9" s="438"/>
      <c r="AA9" s="248" t="s">
        <v>272</v>
      </c>
      <c r="AB9" s="440"/>
      <c r="AC9" s="438"/>
      <c r="AD9" s="438"/>
      <c r="AE9" s="438"/>
      <c r="AF9" s="251" t="s">
        <v>272</v>
      </c>
      <c r="AJ9" s="32"/>
      <c r="AK9" s="80"/>
      <c r="AL9" s="79"/>
      <c r="AM9" s="83"/>
      <c r="AN9" s="83"/>
      <c r="AO9" s="32"/>
      <c r="AP9" s="32"/>
      <c r="AQ9" s="32"/>
      <c r="AR9" s="32"/>
      <c r="AS9" s="32"/>
      <c r="AT9" s="32"/>
      <c r="AU9" s="32"/>
      <c r="AV9" s="32"/>
      <c r="AW9" s="32"/>
      <c r="AX9" s="34"/>
      <c r="AY9" s="34"/>
      <c r="AZ9" s="34"/>
    </row>
    <row r="10" spans="1:52" s="34" customFormat="1" ht="16.5" customHeight="1">
      <c r="A10" s="97">
        <v>3</v>
      </c>
      <c r="B10" s="420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2"/>
      <c r="W10" s="438"/>
      <c r="X10" s="438"/>
      <c r="Y10" s="438"/>
      <c r="Z10" s="438"/>
      <c r="AA10" s="248" t="s">
        <v>272</v>
      </c>
      <c r="AB10" s="440"/>
      <c r="AC10" s="438"/>
      <c r="AD10" s="438"/>
      <c r="AE10" s="438"/>
      <c r="AF10" s="251" t="s">
        <v>272</v>
      </c>
      <c r="AJ10" s="32"/>
      <c r="AK10" s="80"/>
      <c r="AL10" s="79"/>
      <c r="AM10" s="449"/>
      <c r="AN10" s="449"/>
      <c r="AO10" s="32"/>
      <c r="AP10" s="32"/>
      <c r="AQ10" s="32"/>
      <c r="AR10" s="32"/>
      <c r="AS10" s="32"/>
      <c r="AT10" s="32"/>
      <c r="AU10" s="32"/>
      <c r="AV10" s="32"/>
      <c r="AW10" s="32"/>
    </row>
    <row r="11" spans="1:52" s="34" customFormat="1" ht="16.5" customHeight="1">
      <c r="A11" s="97">
        <v>4</v>
      </c>
      <c r="B11" s="420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2"/>
      <c r="W11" s="438"/>
      <c r="X11" s="438"/>
      <c r="Y11" s="438"/>
      <c r="Z11" s="438"/>
      <c r="AA11" s="248" t="s">
        <v>272</v>
      </c>
      <c r="AB11" s="440"/>
      <c r="AC11" s="438"/>
      <c r="AD11" s="438"/>
      <c r="AE11" s="438"/>
      <c r="AF11" s="251" t="s">
        <v>272</v>
      </c>
      <c r="AJ11" s="32"/>
      <c r="AK11" s="80"/>
      <c r="AL11" s="79"/>
      <c r="AM11" s="79"/>
      <c r="AN11" s="79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52" s="34" customFormat="1" ht="16.5" customHeight="1">
      <c r="A12" s="97">
        <v>5</v>
      </c>
      <c r="B12" s="420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2"/>
      <c r="W12" s="438"/>
      <c r="X12" s="438"/>
      <c r="Y12" s="438"/>
      <c r="Z12" s="438"/>
      <c r="AA12" s="248" t="s">
        <v>272</v>
      </c>
      <c r="AB12" s="440"/>
      <c r="AC12" s="438"/>
      <c r="AD12" s="438"/>
      <c r="AE12" s="438"/>
      <c r="AF12" s="251" t="s">
        <v>272</v>
      </c>
      <c r="AJ12" s="70"/>
      <c r="AK12" s="70"/>
      <c r="AL12" s="70"/>
      <c r="AM12" s="70"/>
      <c r="AN12" s="70"/>
      <c r="AO12" s="33"/>
      <c r="AP12" s="32"/>
      <c r="AQ12" s="32"/>
      <c r="AR12" s="32"/>
      <c r="AS12" s="32"/>
      <c r="AT12" s="32"/>
      <c r="AU12" s="32"/>
      <c r="AV12" s="32"/>
      <c r="AW12" s="32"/>
    </row>
    <row r="13" spans="1:52" s="34" customFormat="1" ht="16.5" customHeight="1">
      <c r="A13" s="97">
        <v>6</v>
      </c>
      <c r="B13" s="420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2"/>
      <c r="W13" s="438"/>
      <c r="X13" s="438"/>
      <c r="Y13" s="438"/>
      <c r="Z13" s="438"/>
      <c r="AA13" s="248" t="s">
        <v>272</v>
      </c>
      <c r="AB13" s="440"/>
      <c r="AC13" s="438"/>
      <c r="AD13" s="438"/>
      <c r="AE13" s="438"/>
      <c r="AF13" s="251" t="s">
        <v>272</v>
      </c>
      <c r="AJ13" s="82"/>
      <c r="AK13" s="81"/>
      <c r="AL13" s="81"/>
      <c r="AM13" s="81"/>
      <c r="AN13" s="81"/>
      <c r="AO13" s="33"/>
      <c r="AP13" s="32"/>
      <c r="AQ13" s="32"/>
      <c r="AR13" s="32"/>
      <c r="AS13" s="32"/>
      <c r="AT13" s="32"/>
      <c r="AU13" s="32"/>
      <c r="AV13" s="32"/>
      <c r="AW13" s="32"/>
    </row>
    <row r="14" spans="1:52" s="34" customFormat="1" ht="16.5" customHeight="1">
      <c r="A14" s="97">
        <v>7</v>
      </c>
      <c r="B14" s="420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2"/>
      <c r="W14" s="438"/>
      <c r="X14" s="438"/>
      <c r="Y14" s="438"/>
      <c r="Z14" s="438"/>
      <c r="AA14" s="248" t="s">
        <v>272</v>
      </c>
      <c r="AB14" s="440"/>
      <c r="AC14" s="438"/>
      <c r="AD14" s="438"/>
      <c r="AE14" s="438"/>
      <c r="AF14" s="251" t="s">
        <v>272</v>
      </c>
      <c r="AJ14" s="32"/>
      <c r="AK14" s="33"/>
      <c r="AL14" s="33"/>
      <c r="AM14" s="33"/>
      <c r="AN14" s="33"/>
      <c r="AP14" s="32"/>
      <c r="AQ14" s="32"/>
      <c r="AR14" s="32"/>
      <c r="AS14" s="32"/>
      <c r="AT14" s="32"/>
      <c r="AU14" s="32"/>
      <c r="AV14" s="32"/>
      <c r="AW14" s="32"/>
    </row>
    <row r="15" spans="1:52" s="34" customFormat="1" ht="16.5" customHeight="1">
      <c r="A15" s="97">
        <v>8</v>
      </c>
      <c r="B15" s="420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2"/>
      <c r="W15" s="438"/>
      <c r="X15" s="438"/>
      <c r="Y15" s="438"/>
      <c r="Z15" s="438"/>
      <c r="AA15" s="248" t="s">
        <v>272</v>
      </c>
      <c r="AB15" s="440"/>
      <c r="AC15" s="438"/>
      <c r="AD15" s="438"/>
      <c r="AE15" s="438"/>
      <c r="AF15" s="251" t="s">
        <v>272</v>
      </c>
      <c r="AJ15" s="32"/>
      <c r="AK15" s="80"/>
      <c r="AL15" s="79"/>
      <c r="AM15" s="79"/>
      <c r="AN15" s="32"/>
      <c r="AP15" s="78"/>
      <c r="AQ15" s="78"/>
      <c r="AR15" s="78"/>
      <c r="AS15" s="78"/>
      <c r="AT15" s="78"/>
      <c r="AU15" s="78"/>
      <c r="AV15" s="78"/>
      <c r="AW15" s="78"/>
    </row>
    <row r="16" spans="1:52" s="34" customFormat="1" ht="16.5" customHeight="1">
      <c r="A16" s="97">
        <v>9</v>
      </c>
      <c r="B16" s="420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2"/>
      <c r="W16" s="438"/>
      <c r="X16" s="438"/>
      <c r="Y16" s="438"/>
      <c r="Z16" s="438"/>
      <c r="AA16" s="248" t="s">
        <v>272</v>
      </c>
      <c r="AB16" s="440"/>
      <c r="AC16" s="438"/>
      <c r="AD16" s="438"/>
      <c r="AE16" s="438"/>
      <c r="AF16" s="251" t="s">
        <v>272</v>
      </c>
      <c r="AK16" s="80"/>
      <c r="AL16" s="79"/>
      <c r="AM16" s="79"/>
      <c r="AN16" s="32"/>
      <c r="AP16" s="78"/>
      <c r="AQ16" s="78"/>
      <c r="AR16" s="78"/>
      <c r="AS16" s="78"/>
      <c r="AT16" s="78"/>
      <c r="AU16" s="78"/>
      <c r="AV16" s="78"/>
      <c r="AW16" s="78"/>
    </row>
    <row r="17" spans="1:49" s="34" customFormat="1" ht="16.5" customHeight="1">
      <c r="A17" s="97">
        <v>10</v>
      </c>
      <c r="B17" s="420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2"/>
      <c r="W17" s="438"/>
      <c r="X17" s="438"/>
      <c r="Y17" s="438"/>
      <c r="Z17" s="438"/>
      <c r="AA17" s="248" t="s">
        <v>272</v>
      </c>
      <c r="AB17" s="440"/>
      <c r="AC17" s="438"/>
      <c r="AD17" s="438"/>
      <c r="AE17" s="438"/>
      <c r="AF17" s="251" t="s">
        <v>272</v>
      </c>
      <c r="AP17" s="32"/>
      <c r="AQ17" s="32"/>
      <c r="AR17" s="32"/>
      <c r="AS17" s="32"/>
      <c r="AT17" s="32"/>
      <c r="AU17" s="32"/>
      <c r="AV17" s="32"/>
      <c r="AW17" s="32"/>
    </row>
    <row r="18" spans="1:49" s="34" customFormat="1" ht="16.5" customHeight="1">
      <c r="A18" s="97">
        <v>11</v>
      </c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2"/>
      <c r="W18" s="438"/>
      <c r="X18" s="438"/>
      <c r="Y18" s="438"/>
      <c r="Z18" s="438"/>
      <c r="AA18" s="248" t="s">
        <v>272</v>
      </c>
      <c r="AB18" s="440"/>
      <c r="AC18" s="438"/>
      <c r="AD18" s="438"/>
      <c r="AE18" s="438"/>
      <c r="AF18" s="251" t="s">
        <v>272</v>
      </c>
      <c r="AP18" s="33"/>
      <c r="AQ18" s="33"/>
      <c r="AR18" s="33"/>
      <c r="AS18" s="33"/>
      <c r="AT18" s="33"/>
      <c r="AU18" s="33"/>
      <c r="AV18" s="33"/>
      <c r="AW18" s="33"/>
    </row>
    <row r="19" spans="1:49" s="34" customFormat="1" ht="16.5" customHeight="1">
      <c r="A19" s="97">
        <v>12</v>
      </c>
      <c r="B19" s="420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2"/>
      <c r="W19" s="438"/>
      <c r="X19" s="438"/>
      <c r="Y19" s="438"/>
      <c r="Z19" s="438"/>
      <c r="AA19" s="248" t="s">
        <v>272</v>
      </c>
      <c r="AB19" s="440"/>
      <c r="AC19" s="438"/>
      <c r="AD19" s="438"/>
      <c r="AE19" s="438"/>
      <c r="AF19" s="251" t="s">
        <v>272</v>
      </c>
      <c r="AP19" s="33"/>
      <c r="AQ19" s="33"/>
      <c r="AR19" s="33"/>
      <c r="AS19" s="33"/>
      <c r="AT19" s="33"/>
      <c r="AU19" s="33"/>
      <c r="AV19" s="33"/>
      <c r="AW19" s="33"/>
    </row>
    <row r="20" spans="1:49" s="34" customFormat="1" ht="16.5" customHeight="1">
      <c r="A20" s="97">
        <v>13</v>
      </c>
      <c r="B20" s="420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2"/>
      <c r="W20" s="438"/>
      <c r="X20" s="438"/>
      <c r="Y20" s="438"/>
      <c r="Z20" s="438"/>
      <c r="AA20" s="248" t="s">
        <v>272</v>
      </c>
      <c r="AB20" s="440"/>
      <c r="AC20" s="438"/>
      <c r="AD20" s="438"/>
      <c r="AE20" s="438"/>
      <c r="AF20" s="251" t="s">
        <v>272</v>
      </c>
      <c r="AP20" s="33"/>
      <c r="AQ20" s="33"/>
      <c r="AR20" s="33"/>
      <c r="AS20" s="33"/>
      <c r="AT20" s="33"/>
      <c r="AU20" s="33"/>
      <c r="AV20" s="33"/>
      <c r="AW20" s="33"/>
    </row>
    <row r="21" spans="1:49" s="34" customFormat="1" ht="16.5" customHeight="1">
      <c r="A21" s="97">
        <v>14</v>
      </c>
      <c r="B21" s="420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2"/>
      <c r="W21" s="438"/>
      <c r="X21" s="438"/>
      <c r="Y21" s="438"/>
      <c r="Z21" s="438"/>
      <c r="AA21" s="248" t="s">
        <v>272</v>
      </c>
      <c r="AB21" s="440"/>
      <c r="AC21" s="438"/>
      <c r="AD21" s="438"/>
      <c r="AE21" s="438"/>
      <c r="AF21" s="251" t="s">
        <v>272</v>
      </c>
      <c r="AP21" s="33"/>
      <c r="AQ21" s="33"/>
      <c r="AR21" s="33"/>
      <c r="AS21" s="33"/>
      <c r="AT21" s="33"/>
      <c r="AU21" s="33"/>
      <c r="AV21" s="33"/>
      <c r="AW21" s="33"/>
    </row>
    <row r="22" spans="1:49" s="34" customFormat="1" ht="16.5" customHeight="1">
      <c r="A22" s="97">
        <v>15</v>
      </c>
      <c r="B22" s="420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2"/>
      <c r="W22" s="438"/>
      <c r="X22" s="438"/>
      <c r="Y22" s="438"/>
      <c r="Z22" s="438"/>
      <c r="AA22" s="248" t="s">
        <v>272</v>
      </c>
      <c r="AB22" s="440"/>
      <c r="AC22" s="438"/>
      <c r="AD22" s="438"/>
      <c r="AE22" s="438"/>
      <c r="AF22" s="251" t="s">
        <v>272</v>
      </c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4" customFormat="1" ht="16.5" customHeight="1">
      <c r="A23" s="97">
        <v>16</v>
      </c>
      <c r="B23" s="420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2"/>
      <c r="W23" s="438"/>
      <c r="X23" s="438"/>
      <c r="Y23" s="438"/>
      <c r="Z23" s="438"/>
      <c r="AA23" s="248" t="s">
        <v>272</v>
      </c>
      <c r="AB23" s="440"/>
      <c r="AC23" s="438"/>
      <c r="AD23" s="438"/>
      <c r="AE23" s="438"/>
      <c r="AF23" s="251" t="s">
        <v>272</v>
      </c>
      <c r="AJ23" s="33"/>
      <c r="AK23" s="33"/>
      <c r="AL23" s="33"/>
      <c r="AM23" s="33"/>
      <c r="AN23" s="33"/>
      <c r="AO23" s="33"/>
      <c r="AP23" s="70"/>
      <c r="AQ23" s="70"/>
      <c r="AR23" s="70"/>
      <c r="AS23" s="70"/>
      <c r="AT23" s="70"/>
      <c r="AU23" s="70"/>
      <c r="AV23" s="70"/>
      <c r="AW23" s="70"/>
    </row>
    <row r="24" spans="1:49" s="34" customFormat="1" ht="16.5" customHeight="1">
      <c r="A24" s="97">
        <v>17</v>
      </c>
      <c r="B24" s="420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2"/>
      <c r="W24" s="438"/>
      <c r="X24" s="438"/>
      <c r="Y24" s="438"/>
      <c r="Z24" s="438"/>
      <c r="AA24" s="248" t="s">
        <v>272</v>
      </c>
      <c r="AB24" s="440"/>
      <c r="AC24" s="438"/>
      <c r="AD24" s="438"/>
      <c r="AE24" s="438"/>
      <c r="AF24" s="251" t="s">
        <v>272</v>
      </c>
      <c r="AJ24" s="33"/>
      <c r="AK24" s="33"/>
      <c r="AL24" s="33"/>
      <c r="AM24" s="33"/>
      <c r="AN24" s="33"/>
      <c r="AO24" s="33"/>
      <c r="AP24" s="70"/>
      <c r="AQ24" s="70"/>
      <c r="AR24" s="70"/>
      <c r="AS24" s="70"/>
      <c r="AT24" s="70"/>
      <c r="AU24" s="70"/>
      <c r="AV24" s="70"/>
      <c r="AW24" s="70"/>
    </row>
    <row r="25" spans="1:49" s="34" customFormat="1" ht="16.5" customHeight="1">
      <c r="A25" s="97">
        <v>18</v>
      </c>
      <c r="B25" s="420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2"/>
      <c r="W25" s="438"/>
      <c r="X25" s="438"/>
      <c r="Y25" s="438"/>
      <c r="Z25" s="438"/>
      <c r="AA25" s="248" t="s">
        <v>272</v>
      </c>
      <c r="AB25" s="440"/>
      <c r="AC25" s="438"/>
      <c r="AD25" s="438"/>
      <c r="AE25" s="438"/>
      <c r="AF25" s="251" t="s">
        <v>272</v>
      </c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4" customFormat="1" ht="16.5" customHeight="1">
      <c r="A26" s="97">
        <v>19</v>
      </c>
      <c r="B26" s="420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2"/>
      <c r="W26" s="438"/>
      <c r="X26" s="438"/>
      <c r="Y26" s="438"/>
      <c r="Z26" s="438"/>
      <c r="AA26" s="248" t="s">
        <v>272</v>
      </c>
      <c r="AB26" s="440"/>
      <c r="AC26" s="438"/>
      <c r="AD26" s="438"/>
      <c r="AE26" s="438"/>
      <c r="AF26" s="251" t="s">
        <v>272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4" customFormat="1" ht="16.5" customHeight="1">
      <c r="A27" s="97">
        <v>20</v>
      </c>
      <c r="B27" s="420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2"/>
      <c r="W27" s="438"/>
      <c r="X27" s="438"/>
      <c r="Y27" s="438"/>
      <c r="Z27" s="438"/>
      <c r="AA27" s="248" t="s">
        <v>272</v>
      </c>
      <c r="AB27" s="440"/>
      <c r="AC27" s="438"/>
      <c r="AD27" s="438"/>
      <c r="AE27" s="438"/>
      <c r="AF27" s="251" t="s">
        <v>272</v>
      </c>
      <c r="AJ27" s="33"/>
      <c r="AK27" s="33"/>
      <c r="AL27" s="33"/>
      <c r="AM27" s="33"/>
      <c r="AN27" s="33"/>
      <c r="AO27" s="33"/>
    </row>
    <row r="28" spans="1:49" s="34" customFormat="1" ht="16.5" customHeight="1">
      <c r="A28" s="97">
        <v>21</v>
      </c>
      <c r="B28" s="420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2"/>
      <c r="W28" s="438"/>
      <c r="X28" s="438"/>
      <c r="Y28" s="438"/>
      <c r="Z28" s="438"/>
      <c r="AA28" s="248" t="s">
        <v>272</v>
      </c>
      <c r="AB28" s="440"/>
      <c r="AC28" s="438"/>
      <c r="AD28" s="438"/>
      <c r="AE28" s="438"/>
      <c r="AF28" s="251" t="s">
        <v>272</v>
      </c>
      <c r="AJ28" s="33"/>
      <c r="AK28" s="33"/>
      <c r="AL28" s="33"/>
      <c r="AM28" s="33"/>
      <c r="AN28" s="33"/>
      <c r="AO28" s="33"/>
    </row>
    <row r="29" spans="1:49" s="34" customFormat="1" ht="16.5" customHeight="1">
      <c r="A29" s="97">
        <v>22</v>
      </c>
      <c r="B29" s="420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2"/>
      <c r="W29" s="438"/>
      <c r="X29" s="438"/>
      <c r="Y29" s="438"/>
      <c r="Z29" s="438"/>
      <c r="AA29" s="248" t="s">
        <v>272</v>
      </c>
      <c r="AB29" s="440"/>
      <c r="AC29" s="438"/>
      <c r="AD29" s="438"/>
      <c r="AE29" s="438"/>
      <c r="AF29" s="251" t="s">
        <v>272</v>
      </c>
      <c r="AJ29" s="33"/>
      <c r="AK29" s="33"/>
      <c r="AL29" s="33"/>
      <c r="AM29" s="33"/>
      <c r="AN29" s="33"/>
      <c r="AO29" s="32"/>
    </row>
    <row r="30" spans="1:49" s="34" customFormat="1" ht="16.5" customHeight="1">
      <c r="A30" s="97">
        <v>23</v>
      </c>
      <c r="B30" s="420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2"/>
      <c r="W30" s="438"/>
      <c r="X30" s="438"/>
      <c r="Y30" s="438"/>
      <c r="Z30" s="438"/>
      <c r="AA30" s="248" t="s">
        <v>272</v>
      </c>
      <c r="AB30" s="440"/>
      <c r="AC30" s="438"/>
      <c r="AD30" s="438"/>
      <c r="AE30" s="438"/>
      <c r="AF30" s="251" t="s">
        <v>272</v>
      </c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34" customFormat="1" ht="16.5" customHeight="1">
      <c r="A31" s="97">
        <v>24</v>
      </c>
      <c r="B31" s="420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2"/>
      <c r="W31" s="438"/>
      <c r="X31" s="438"/>
      <c r="Y31" s="438"/>
      <c r="Z31" s="438"/>
      <c r="AA31" s="248" t="s">
        <v>272</v>
      </c>
      <c r="AB31" s="440"/>
      <c r="AC31" s="438"/>
      <c r="AD31" s="438"/>
      <c r="AE31" s="438"/>
      <c r="AF31" s="251" t="s">
        <v>272</v>
      </c>
      <c r="AJ31" s="33"/>
      <c r="AK31" s="33"/>
      <c r="AL31" s="33"/>
      <c r="AM31" s="33"/>
      <c r="AN31" s="33"/>
      <c r="AO31" s="33"/>
    </row>
    <row r="32" spans="1:49" s="34" customFormat="1" ht="16.5" customHeight="1">
      <c r="A32" s="97">
        <v>25</v>
      </c>
      <c r="B32" s="420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2"/>
      <c r="W32" s="438"/>
      <c r="X32" s="438"/>
      <c r="Y32" s="438"/>
      <c r="Z32" s="438"/>
      <c r="AA32" s="248" t="s">
        <v>272</v>
      </c>
      <c r="AB32" s="440"/>
      <c r="AC32" s="438"/>
      <c r="AD32" s="438"/>
      <c r="AE32" s="438"/>
      <c r="AF32" s="251" t="s">
        <v>272</v>
      </c>
      <c r="AJ32" s="33"/>
      <c r="AK32" s="33"/>
      <c r="AL32" s="33"/>
      <c r="AM32" s="33"/>
      <c r="AN32" s="33"/>
      <c r="AO32" s="33"/>
    </row>
    <row r="33" spans="1:52" s="34" customFormat="1" ht="16.5" customHeight="1">
      <c r="A33" s="97">
        <v>26</v>
      </c>
      <c r="B33" s="42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2"/>
      <c r="W33" s="438"/>
      <c r="X33" s="438"/>
      <c r="Y33" s="438"/>
      <c r="Z33" s="438"/>
      <c r="AA33" s="248" t="s">
        <v>272</v>
      </c>
      <c r="AB33" s="440"/>
      <c r="AC33" s="438"/>
      <c r="AD33" s="438"/>
      <c r="AE33" s="438"/>
      <c r="AF33" s="251" t="s">
        <v>272</v>
      </c>
      <c r="AJ33" s="33"/>
      <c r="AK33" s="33"/>
      <c r="AL33" s="33"/>
      <c r="AM33" s="33"/>
      <c r="AN33" s="33"/>
      <c r="AO33" s="32"/>
    </row>
    <row r="34" spans="1:52" s="34" customFormat="1" ht="16.5" customHeight="1">
      <c r="A34" s="97">
        <v>27</v>
      </c>
      <c r="B34" s="420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2"/>
      <c r="W34" s="438"/>
      <c r="X34" s="438"/>
      <c r="Y34" s="438"/>
      <c r="Z34" s="438"/>
      <c r="AA34" s="248" t="s">
        <v>272</v>
      </c>
      <c r="AB34" s="440"/>
      <c r="AC34" s="438"/>
      <c r="AD34" s="438"/>
      <c r="AE34" s="438"/>
      <c r="AF34" s="251" t="s">
        <v>272</v>
      </c>
      <c r="AJ34" s="33"/>
      <c r="AK34" s="33"/>
      <c r="AL34" s="33"/>
      <c r="AM34" s="33"/>
      <c r="AN34" s="33"/>
      <c r="AO34" s="32"/>
    </row>
    <row r="35" spans="1:52" s="34" customFormat="1" ht="16.5" customHeight="1">
      <c r="A35" s="97">
        <v>28</v>
      </c>
      <c r="B35" s="420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2"/>
      <c r="W35" s="438"/>
      <c r="X35" s="438"/>
      <c r="Y35" s="438"/>
      <c r="Z35" s="438"/>
      <c r="AA35" s="248" t="s">
        <v>272</v>
      </c>
      <c r="AB35" s="440"/>
      <c r="AC35" s="438"/>
      <c r="AD35" s="438"/>
      <c r="AE35" s="438"/>
      <c r="AF35" s="251" t="s">
        <v>272</v>
      </c>
      <c r="AJ35" s="33"/>
      <c r="AK35" s="33"/>
      <c r="AL35" s="33"/>
      <c r="AM35" s="33"/>
      <c r="AN35" s="33"/>
      <c r="AO35" s="32"/>
    </row>
    <row r="36" spans="1:52" s="34" customFormat="1" ht="16.5" customHeight="1">
      <c r="A36" s="97">
        <v>29</v>
      </c>
      <c r="B36" s="420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2"/>
      <c r="W36" s="438"/>
      <c r="X36" s="438"/>
      <c r="Y36" s="438"/>
      <c r="Z36" s="438"/>
      <c r="AA36" s="248" t="s">
        <v>272</v>
      </c>
      <c r="AB36" s="440"/>
      <c r="AC36" s="438"/>
      <c r="AD36" s="438"/>
      <c r="AE36" s="438"/>
      <c r="AF36" s="251" t="s">
        <v>272</v>
      </c>
      <c r="AJ36" s="32"/>
      <c r="AK36" s="32"/>
      <c r="AL36" s="32"/>
      <c r="AM36" s="32"/>
      <c r="AN36" s="32"/>
      <c r="AO36" s="32"/>
    </row>
    <row r="37" spans="1:52" s="34" customFormat="1" ht="16.5" customHeight="1" thickBot="1">
      <c r="A37" s="97">
        <v>30</v>
      </c>
      <c r="B37" s="423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5"/>
      <c r="W37" s="439"/>
      <c r="X37" s="439"/>
      <c r="Y37" s="439"/>
      <c r="Z37" s="439"/>
      <c r="AA37" s="249" t="s">
        <v>272</v>
      </c>
      <c r="AB37" s="441"/>
      <c r="AC37" s="439"/>
      <c r="AD37" s="439"/>
      <c r="AE37" s="439"/>
      <c r="AF37" s="252" t="s">
        <v>272</v>
      </c>
      <c r="AJ37" s="32"/>
      <c r="AK37" s="32"/>
      <c r="AL37" s="32"/>
      <c r="AM37" s="32"/>
      <c r="AN37" s="32"/>
      <c r="AO37" s="32"/>
    </row>
    <row r="38" spans="1:52" s="34" customFormat="1" ht="16.5" customHeight="1">
      <c r="A38" s="442" t="s">
        <v>66</v>
      </c>
      <c r="B38" s="431"/>
      <c r="C38" s="431"/>
      <c r="D38" s="443"/>
      <c r="E38" s="426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30" t="s">
        <v>275</v>
      </c>
      <c r="V38" s="431"/>
      <c r="W38" s="434">
        <f>SUM(W8:Z37)</f>
        <v>0</v>
      </c>
      <c r="X38" s="435"/>
      <c r="Y38" s="435"/>
      <c r="Z38" s="435"/>
      <c r="AA38" s="253"/>
      <c r="AB38" s="434">
        <f>SUM(AB8:AE37)</f>
        <v>0</v>
      </c>
      <c r="AC38" s="435"/>
      <c r="AD38" s="435"/>
      <c r="AE38" s="435"/>
      <c r="AF38" s="239"/>
      <c r="AJ38" s="32"/>
      <c r="AK38" s="32"/>
      <c r="AL38" s="32"/>
      <c r="AM38" s="32"/>
      <c r="AN38" s="32"/>
      <c r="AO38" s="32"/>
    </row>
    <row r="39" spans="1:52" s="34" customFormat="1" ht="16.5" customHeight="1" thickBot="1">
      <c r="A39" s="432"/>
      <c r="B39" s="433"/>
      <c r="C39" s="433"/>
      <c r="D39" s="444"/>
      <c r="E39" s="428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32"/>
      <c r="V39" s="433"/>
      <c r="W39" s="436"/>
      <c r="X39" s="437"/>
      <c r="Y39" s="437"/>
      <c r="Z39" s="437"/>
      <c r="AA39" s="254"/>
      <c r="AB39" s="436"/>
      <c r="AC39" s="437"/>
      <c r="AD39" s="437"/>
      <c r="AE39" s="437"/>
      <c r="AF39" s="255"/>
      <c r="AJ39" s="32"/>
      <c r="AK39" s="32"/>
      <c r="AL39" s="32"/>
      <c r="AM39" s="32"/>
      <c r="AN39" s="32"/>
      <c r="AO39" s="32"/>
    </row>
    <row r="40" spans="1:52" s="34" customFormat="1" ht="5.0999999999999996" customHeight="1">
      <c r="A40" s="49"/>
      <c r="B40" s="49"/>
      <c r="C40" s="49"/>
      <c r="D40" s="49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J40" s="32"/>
      <c r="AK40" s="32"/>
      <c r="AL40" s="32"/>
      <c r="AM40" s="32"/>
      <c r="AN40" s="32"/>
      <c r="AO40" s="32"/>
    </row>
    <row r="41" spans="1:52" s="34" customFormat="1" ht="17.100000000000001" customHeight="1">
      <c r="A41" s="33"/>
      <c r="B41" s="75" t="s">
        <v>44</v>
      </c>
      <c r="C41" s="75"/>
      <c r="D41" s="7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49"/>
      <c r="W41" s="33"/>
      <c r="X41" s="41"/>
      <c r="Y41" s="76"/>
      <c r="Z41" s="40"/>
      <c r="AA41" s="40"/>
      <c r="AB41" s="40"/>
      <c r="AC41" s="40"/>
      <c r="AD41" s="40"/>
      <c r="AE41" s="40"/>
      <c r="AF41" s="40"/>
      <c r="AJ41" s="32"/>
      <c r="AK41" s="32"/>
      <c r="AL41" s="32"/>
      <c r="AM41" s="32"/>
      <c r="AN41" s="32"/>
      <c r="AO41" s="32"/>
    </row>
    <row r="42" spans="1:52" s="34" customFormat="1" ht="15" customHeight="1">
      <c r="A42" s="33"/>
      <c r="B42" s="75"/>
      <c r="C42" s="75" t="s">
        <v>43</v>
      </c>
      <c r="D42" s="75" t="s">
        <v>42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74"/>
      <c r="W42" s="33"/>
      <c r="X42" s="41"/>
      <c r="Y42" s="40"/>
      <c r="Z42" s="40"/>
      <c r="AA42" s="40"/>
      <c r="AB42" s="40"/>
      <c r="AC42" s="40"/>
      <c r="AD42" s="40"/>
      <c r="AE42" s="40"/>
      <c r="AF42" s="40"/>
      <c r="AJ42" s="32"/>
      <c r="AK42" s="32"/>
      <c r="AL42" s="32"/>
      <c r="AM42" s="32"/>
      <c r="AN42" s="32"/>
      <c r="AO42" s="32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s="34" customFormat="1" ht="15" customHeight="1">
      <c r="A43" s="33"/>
      <c r="B43" s="75"/>
      <c r="C43" s="75" t="s">
        <v>41</v>
      </c>
      <c r="D43" s="75" t="s">
        <v>65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74"/>
      <c r="W43" s="33"/>
      <c r="X43" s="41"/>
      <c r="Y43" s="40"/>
      <c r="Z43" s="40"/>
      <c r="AA43" s="40"/>
      <c r="AB43" s="40"/>
      <c r="AC43" s="40"/>
      <c r="AD43" s="40"/>
      <c r="AE43" s="40"/>
      <c r="AF43" s="40"/>
      <c r="AJ43" s="32"/>
      <c r="AK43" s="32"/>
      <c r="AL43" s="32"/>
      <c r="AM43" s="32"/>
      <c r="AN43" s="32"/>
      <c r="AO43" s="32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s="34" customFormat="1" ht="15" customHeight="1">
      <c r="A44" s="33"/>
      <c r="B44" s="75"/>
      <c r="C44" s="75" t="s">
        <v>39</v>
      </c>
      <c r="D44" s="75" t="s">
        <v>38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74"/>
      <c r="W44" s="33"/>
      <c r="X44" s="41"/>
      <c r="Y44" s="40"/>
      <c r="Z44" s="40"/>
      <c r="AA44" s="40"/>
      <c r="AB44" s="40"/>
      <c r="AC44" s="40"/>
      <c r="AD44" s="40"/>
      <c r="AE44" s="40"/>
      <c r="AF44" s="40"/>
      <c r="AJ44" s="32"/>
      <c r="AK44" s="32"/>
      <c r="AL44" s="32"/>
      <c r="AM44" s="32"/>
      <c r="AN44" s="32"/>
      <c r="AO44" s="32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s="33" customFormat="1" ht="20.100000000000001" customHeight="1" thickBot="1">
      <c r="A45" s="36"/>
      <c r="B45" s="73"/>
      <c r="C45" s="256" t="s">
        <v>276</v>
      </c>
      <c r="D45" s="256" t="s">
        <v>277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5"/>
      <c r="Z45" s="35"/>
      <c r="AA45" s="35"/>
      <c r="AB45" s="35"/>
      <c r="AC45" s="35"/>
      <c r="AD45" s="35"/>
      <c r="AE45" s="35"/>
      <c r="AF45" s="35"/>
      <c r="AJ45" s="32"/>
      <c r="AK45" s="32"/>
      <c r="AL45" s="32"/>
      <c r="AM45" s="32"/>
      <c r="AN45" s="32"/>
      <c r="AO45" s="32"/>
    </row>
    <row r="46" spans="1:52" s="33" customFormat="1" ht="16.05" customHeight="1" thickTop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AJ46" s="32"/>
      <c r="AK46" s="32"/>
      <c r="AL46" s="32"/>
      <c r="AM46" s="32"/>
      <c r="AN46" s="32"/>
      <c r="AO46" s="32"/>
    </row>
    <row r="47" spans="1:52" s="33" customFormat="1" ht="14.25" customHeight="1"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AJ47" s="32"/>
      <c r="AK47" s="32"/>
      <c r="AL47" s="32"/>
      <c r="AM47" s="32"/>
      <c r="AN47" s="32"/>
      <c r="AO47" s="32"/>
    </row>
    <row r="48" spans="1:52" s="33" customFormat="1" ht="14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J48" s="32"/>
      <c r="AK48" s="32"/>
      <c r="AL48" s="32"/>
      <c r="AM48" s="32"/>
      <c r="AN48" s="32"/>
      <c r="AO48" s="32"/>
    </row>
    <row r="49" spans="1:52" s="33" customFormat="1" ht="22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s="33" customFormat="1" ht="16.0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s="33" customFormat="1" ht="16.0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76" spans="1:23" ht="21.6">
      <c r="A76" s="34" ph="1"/>
      <c r="B76" s="34" ph="1"/>
      <c r="C76" s="34" ph="1"/>
      <c r="D76" s="34" ph="1"/>
      <c r="E76" s="34" ph="1"/>
      <c r="F76" s="34" ph="1"/>
      <c r="G76" s="34" ph="1"/>
      <c r="H76" s="34" ph="1"/>
      <c r="I76" s="34" ph="1"/>
      <c r="J76" s="34" ph="1"/>
      <c r="K76" s="34" ph="1"/>
      <c r="L76" s="34" ph="1"/>
      <c r="M76" s="34" ph="1"/>
      <c r="N76" s="34" ph="1"/>
      <c r="O76" s="34" ph="1"/>
      <c r="P76" s="34" ph="1"/>
      <c r="Q76" s="34" ph="1"/>
      <c r="R76" s="34" ph="1"/>
      <c r="S76" s="34" ph="1"/>
      <c r="T76" s="34" ph="1"/>
      <c r="U76" s="34" ph="1"/>
      <c r="V76" s="34" ph="1"/>
      <c r="W76" s="34" ph="1"/>
    </row>
    <row r="77" spans="1:23" ht="21.6">
      <c r="A77" s="34" ph="1"/>
      <c r="B77" s="34" ph="1"/>
      <c r="C77" s="34" ph="1"/>
      <c r="D77" s="34" ph="1"/>
      <c r="E77" s="34" ph="1"/>
      <c r="F77" s="34" ph="1"/>
      <c r="G77" s="34" ph="1"/>
      <c r="H77" s="34" ph="1"/>
      <c r="I77" s="34" ph="1"/>
      <c r="J77" s="34" ph="1"/>
      <c r="K77" s="34" ph="1"/>
      <c r="L77" s="34" ph="1"/>
      <c r="M77" s="34" ph="1"/>
      <c r="N77" s="34" ph="1"/>
      <c r="O77" s="34" ph="1"/>
      <c r="P77" s="34" ph="1"/>
      <c r="Q77" s="34" ph="1"/>
      <c r="R77" s="34" ph="1"/>
      <c r="S77" s="34" ph="1"/>
      <c r="T77" s="34" ph="1"/>
      <c r="U77" s="34" ph="1"/>
      <c r="V77" s="34" ph="1"/>
      <c r="W77" s="34" ph="1"/>
    </row>
    <row r="80" spans="1:23" ht="21.6">
      <c r="A80" s="34" ph="1"/>
      <c r="B80" s="34" ph="1"/>
      <c r="C80" s="34" ph="1"/>
      <c r="D80" s="34" ph="1"/>
      <c r="E80" s="34" ph="1"/>
      <c r="F80" s="34" ph="1"/>
      <c r="G80" s="34" ph="1"/>
      <c r="H80" s="34" ph="1"/>
      <c r="I80" s="34" ph="1"/>
      <c r="J80" s="34" ph="1"/>
      <c r="K80" s="34" ph="1"/>
      <c r="L80" s="34" ph="1"/>
      <c r="M80" s="34" ph="1"/>
      <c r="N80" s="34" ph="1"/>
      <c r="O80" s="34" ph="1"/>
      <c r="P80" s="34" ph="1"/>
      <c r="Q80" s="34" ph="1"/>
      <c r="R80" s="34" ph="1"/>
      <c r="S80" s="34" ph="1"/>
      <c r="T80" s="34" ph="1"/>
      <c r="U80" s="34" ph="1"/>
      <c r="V80" s="34" ph="1"/>
      <c r="W80" s="34" ph="1"/>
    </row>
    <row r="81" spans="1:23" ht="21.6">
      <c r="A81" s="34" ph="1"/>
      <c r="B81" s="34" ph="1"/>
      <c r="C81" s="34" ph="1"/>
      <c r="D81" s="34" ph="1"/>
      <c r="E81" s="34" ph="1"/>
      <c r="F81" s="34" ph="1"/>
      <c r="G81" s="34" ph="1"/>
      <c r="H81" s="34" ph="1"/>
      <c r="I81" s="34" ph="1"/>
      <c r="J81" s="34" ph="1"/>
      <c r="K81" s="34" ph="1"/>
      <c r="L81" s="34" ph="1"/>
      <c r="M81" s="34" ph="1"/>
      <c r="N81" s="34" ph="1"/>
      <c r="O81" s="34" ph="1"/>
      <c r="P81" s="34" ph="1"/>
      <c r="Q81" s="34" ph="1"/>
      <c r="R81" s="34" ph="1"/>
      <c r="S81" s="34" ph="1"/>
      <c r="T81" s="34" ph="1"/>
      <c r="U81" s="34" ph="1"/>
      <c r="V81" s="34" ph="1"/>
      <c r="W81" s="34" ph="1"/>
    </row>
    <row r="82" spans="1:23" ht="21.6">
      <c r="A82" s="34" ph="1"/>
      <c r="B82" s="34" ph="1"/>
      <c r="C82" s="34" ph="1"/>
      <c r="D82" s="34" ph="1"/>
      <c r="E82" s="34" ph="1"/>
      <c r="F82" s="34" ph="1"/>
      <c r="G82" s="34" ph="1"/>
      <c r="H82" s="34" ph="1"/>
      <c r="I82" s="34" ph="1"/>
      <c r="J82" s="34" ph="1"/>
      <c r="K82" s="34" ph="1"/>
      <c r="L82" s="34" ph="1"/>
      <c r="M82" s="34" ph="1"/>
      <c r="N82" s="34" ph="1"/>
      <c r="O82" s="34" ph="1"/>
      <c r="P82" s="34" ph="1"/>
      <c r="Q82" s="34" ph="1"/>
      <c r="R82" s="34" ph="1"/>
      <c r="S82" s="34" ph="1"/>
      <c r="T82" s="34" ph="1"/>
      <c r="U82" s="34" ph="1"/>
      <c r="V82" s="34" ph="1"/>
      <c r="W82" s="34" ph="1"/>
    </row>
    <row r="83" spans="1:23" ht="21.6">
      <c r="A83" s="34" ph="1"/>
      <c r="B83" s="34" ph="1"/>
      <c r="C83" s="34" ph="1"/>
      <c r="D83" s="34" ph="1"/>
      <c r="E83" s="34" ph="1"/>
      <c r="F83" s="34" ph="1"/>
      <c r="G83" s="34" ph="1"/>
      <c r="H83" s="34" ph="1"/>
      <c r="I83" s="34" ph="1"/>
      <c r="J83" s="34" ph="1"/>
      <c r="K83" s="34" ph="1"/>
      <c r="L83" s="34" ph="1"/>
      <c r="M83" s="34" ph="1"/>
      <c r="N83" s="34" ph="1"/>
      <c r="O83" s="34" ph="1"/>
      <c r="P83" s="34" ph="1"/>
      <c r="Q83" s="34" ph="1"/>
      <c r="R83" s="34" ph="1"/>
      <c r="S83" s="34" ph="1"/>
      <c r="T83" s="34" ph="1"/>
      <c r="U83" s="34" ph="1"/>
      <c r="V83" s="34" ph="1"/>
      <c r="W83" s="34" ph="1"/>
    </row>
    <row r="84" spans="1:23" ht="21.6">
      <c r="A84" s="34" ph="1"/>
      <c r="B84" s="34" ph="1"/>
      <c r="C84" s="34" ph="1"/>
      <c r="D84" s="34" ph="1"/>
      <c r="E84" s="34" ph="1"/>
      <c r="F84" s="34" ph="1"/>
      <c r="G84" s="34" ph="1"/>
      <c r="H84" s="34" ph="1"/>
      <c r="I84" s="34" ph="1"/>
      <c r="J84" s="34" ph="1"/>
      <c r="K84" s="34" ph="1"/>
      <c r="L84" s="34" ph="1"/>
      <c r="M84" s="34" ph="1"/>
      <c r="N84" s="34" ph="1"/>
      <c r="O84" s="34" ph="1"/>
      <c r="P84" s="34" ph="1"/>
      <c r="Q84" s="34" ph="1"/>
      <c r="R84" s="34" ph="1"/>
      <c r="S84" s="34" ph="1"/>
      <c r="T84" s="34" ph="1"/>
      <c r="U84" s="34" ph="1"/>
      <c r="V84" s="34" ph="1"/>
      <c r="W84" s="34" ph="1"/>
    </row>
    <row r="85" spans="1:23" ht="21.6">
      <c r="A85" s="34" ph="1"/>
      <c r="B85" s="34" ph="1"/>
      <c r="C85" s="34" ph="1"/>
      <c r="D85" s="34" ph="1"/>
      <c r="E85" s="34" ph="1"/>
      <c r="F85" s="34" ph="1"/>
      <c r="G85" s="34" ph="1"/>
      <c r="H85" s="34" ph="1"/>
      <c r="I85" s="34" ph="1"/>
      <c r="J85" s="34" ph="1"/>
      <c r="K85" s="34" ph="1"/>
      <c r="L85" s="34" ph="1"/>
      <c r="M85" s="34" ph="1"/>
      <c r="N85" s="34" ph="1"/>
      <c r="O85" s="34" ph="1"/>
      <c r="P85" s="34" ph="1"/>
      <c r="Q85" s="34" ph="1"/>
      <c r="R85" s="34" ph="1"/>
      <c r="S85" s="34" ph="1"/>
      <c r="T85" s="34" ph="1"/>
      <c r="U85" s="34" ph="1"/>
      <c r="V85" s="34" ph="1"/>
      <c r="W85" s="34" ph="1"/>
    </row>
    <row r="86" spans="1:23" ht="21.6">
      <c r="A86" s="34" ph="1"/>
      <c r="B86" s="34" ph="1"/>
      <c r="C86" s="34" ph="1"/>
      <c r="D86" s="34" ph="1"/>
      <c r="E86" s="34" ph="1"/>
      <c r="F86" s="34" ph="1"/>
      <c r="G86" s="34" ph="1"/>
      <c r="H86" s="34" ph="1"/>
      <c r="I86" s="34" ph="1"/>
      <c r="J86" s="34" ph="1"/>
      <c r="K86" s="34" ph="1"/>
      <c r="L86" s="34" ph="1"/>
      <c r="M86" s="34" ph="1"/>
      <c r="N86" s="34" ph="1"/>
      <c r="O86" s="34" ph="1"/>
      <c r="P86" s="34" ph="1"/>
      <c r="Q86" s="34" ph="1"/>
      <c r="R86" s="34" ph="1"/>
      <c r="S86" s="34" ph="1"/>
      <c r="T86" s="34" ph="1"/>
      <c r="U86" s="34" ph="1"/>
      <c r="V86" s="34" ph="1"/>
      <c r="W86" s="34" ph="1"/>
    </row>
  </sheetData>
  <sheetProtection sheet="1"/>
  <mergeCells count="113">
    <mergeCell ref="AB11:AE11"/>
    <mergeCell ref="AB12:AE12"/>
    <mergeCell ref="AB13:AE13"/>
    <mergeCell ref="O2:V2"/>
    <mergeCell ref="AM10:AN10"/>
    <mergeCell ref="AM7:AN7"/>
    <mergeCell ref="K2:N2"/>
    <mergeCell ref="AE2:AF2"/>
    <mergeCell ref="W2:Y2"/>
    <mergeCell ref="Z2:AA2"/>
    <mergeCell ref="AC2:AD2"/>
    <mergeCell ref="K3:M4"/>
    <mergeCell ref="AB9:AE9"/>
    <mergeCell ref="AB10:AE10"/>
    <mergeCell ref="N3:P3"/>
    <mergeCell ref="N4:AF4"/>
    <mergeCell ref="Q3:AF3"/>
    <mergeCell ref="A6:AF6"/>
    <mergeCell ref="AB7:AF7"/>
    <mergeCell ref="W8:Z8"/>
    <mergeCell ref="AB8:AE8"/>
    <mergeCell ref="W7:AA7"/>
    <mergeCell ref="B7:V7"/>
    <mergeCell ref="A3:C4"/>
    <mergeCell ref="AB24:AE24"/>
    <mergeCell ref="AB25:AE25"/>
    <mergeCell ref="AB26:AE26"/>
    <mergeCell ref="AB27:AE27"/>
    <mergeCell ref="AB28:AE28"/>
    <mergeCell ref="D3:J4"/>
    <mergeCell ref="AB19:AE19"/>
    <mergeCell ref="AB20:AE20"/>
    <mergeCell ref="AB21:AE21"/>
    <mergeCell ref="AB22:AE22"/>
    <mergeCell ref="AB23:AE23"/>
    <mergeCell ref="AB14:AE14"/>
    <mergeCell ref="AB15:AE15"/>
    <mergeCell ref="AB16:AE16"/>
    <mergeCell ref="AB17:AE17"/>
    <mergeCell ref="AB18:AE18"/>
    <mergeCell ref="W9:Z9"/>
    <mergeCell ref="W10:Z10"/>
    <mergeCell ref="W11:Z11"/>
    <mergeCell ref="W12:Z12"/>
    <mergeCell ref="W13:Z13"/>
    <mergeCell ref="W14:Z14"/>
    <mergeCell ref="W15:Z15"/>
    <mergeCell ref="W16:Z16"/>
    <mergeCell ref="B21:V21"/>
    <mergeCell ref="W31:Z31"/>
    <mergeCell ref="W32:Z32"/>
    <mergeCell ref="W33:Z33"/>
    <mergeCell ref="W34:Z34"/>
    <mergeCell ref="W26:Z26"/>
    <mergeCell ref="W27:Z27"/>
    <mergeCell ref="W28:Z28"/>
    <mergeCell ref="W29:Z29"/>
    <mergeCell ref="W30:Z30"/>
    <mergeCell ref="W21:Z21"/>
    <mergeCell ref="W22:Z22"/>
    <mergeCell ref="W23:Z23"/>
    <mergeCell ref="W24:Z24"/>
    <mergeCell ref="W25:Z25"/>
    <mergeCell ref="B27:V27"/>
    <mergeCell ref="B28:V28"/>
    <mergeCell ref="B29:V29"/>
    <mergeCell ref="B30:V30"/>
    <mergeCell ref="B31:V31"/>
    <mergeCell ref="B22:V22"/>
    <mergeCell ref="B23:V23"/>
    <mergeCell ref="B24:V24"/>
    <mergeCell ref="B25:V25"/>
    <mergeCell ref="W18:Z18"/>
    <mergeCell ref="W19:Z19"/>
    <mergeCell ref="W20:Z20"/>
    <mergeCell ref="B8:V8"/>
    <mergeCell ref="B9:V9"/>
    <mergeCell ref="B10:V10"/>
    <mergeCell ref="B11:V11"/>
    <mergeCell ref="B12:V12"/>
    <mergeCell ref="B13:V13"/>
    <mergeCell ref="B14:V14"/>
    <mergeCell ref="B15:V15"/>
    <mergeCell ref="B16:V16"/>
    <mergeCell ref="W17:Z17"/>
    <mergeCell ref="B17:V17"/>
    <mergeCell ref="B18:V18"/>
    <mergeCell ref="B19:V19"/>
    <mergeCell ref="B20:V20"/>
    <mergeCell ref="B26:V26"/>
    <mergeCell ref="B37:V37"/>
    <mergeCell ref="E38:T39"/>
    <mergeCell ref="U38:V39"/>
    <mergeCell ref="W38:Z39"/>
    <mergeCell ref="AB38:AE39"/>
    <mergeCell ref="B32:V32"/>
    <mergeCell ref="B33:V33"/>
    <mergeCell ref="B34:V34"/>
    <mergeCell ref="B35:V35"/>
    <mergeCell ref="B36:V36"/>
    <mergeCell ref="W36:Z36"/>
    <mergeCell ref="W37:Z37"/>
    <mergeCell ref="W35:Z35"/>
    <mergeCell ref="AB34:AE34"/>
    <mergeCell ref="AB35:AE35"/>
    <mergeCell ref="AB36:AE36"/>
    <mergeCell ref="AB37:AE37"/>
    <mergeCell ref="A38:D39"/>
    <mergeCell ref="AB29:AE29"/>
    <mergeCell ref="AB30:AE30"/>
    <mergeCell ref="AB31:AE31"/>
    <mergeCell ref="AB32:AE32"/>
    <mergeCell ref="AB33:AE33"/>
  </mergeCells>
  <phoneticPr fontId="15" alignment="distributed"/>
  <conditionalFormatting sqref="W38:Z39">
    <cfRule type="cellIs" dxfId="1" priority="2" operator="equal">
      <formula>0</formula>
    </cfRule>
  </conditionalFormatting>
  <conditionalFormatting sqref="AB38:AE39">
    <cfRule type="cellIs" dxfId="0" priority="1" operator="equal">
      <formula>0</formula>
    </cfRule>
  </conditionalFormatting>
  <dataValidations count="2">
    <dataValidation type="list" allowBlank="1" showInputMessage="1" showErrorMessage="1" sqref="AC2:AD2" xr:uid="{00000000-0002-0000-0400-000000000000}">
      <formula1>"1,2,3,4,5,6,7,8,9,10,11,12,13,14,15,16,17,18,19,20,21,22,23,24,25,26,27,28,29,30,31"</formula1>
    </dataValidation>
    <dataValidation type="list" allowBlank="1" showInputMessage="1" showErrorMessage="1" sqref="Z2:AA2" xr:uid="{00000000-0002-0000-0400-000001000000}">
      <formula1>"9,10"</formula1>
    </dataValidation>
  </dataValidations>
  <pageMargins left="0.78740157480314965" right="0.39370078740157483" top="1.1811023622047245" bottom="1.1811023622047245" header="0.59055118110236227" footer="0.31496062992125984"/>
  <pageSetup paperSize="9" scale="99" orientation="portrait" r:id="rId1"/>
  <headerFooter scaleWithDoc="0" alignWithMargins="0">
    <oddHeader>&amp;L&amp;"ＭＳ ゴシック,太字"&amp;18出展特産品申請書&amp;R&amp;"ＭＳ ゴシック,太字"&amp;18様式２（非食品）</oddHeader>
    <oddFooter>&amp;R
&amp;"ＭＳ ゴシック,標準"
県連担当者:__________________
Tel:__________________
Fax:__________________
e-mail:__________________</oddFooter>
  </headerFooter>
  <colBreaks count="1" manualBreakCount="1"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43"/>
  </sheetPr>
  <dimension ref="A1:BG718"/>
  <sheetViews>
    <sheetView showZeros="0" view="pageBreakPreview" topLeftCell="A8" zoomScale="70" zoomScaleNormal="100" zoomScaleSheetLayoutView="70" workbookViewId="0">
      <selection activeCell="A18" sqref="A18:K19"/>
    </sheetView>
  </sheetViews>
  <sheetFormatPr defaultColWidth="9" defaultRowHeight="16.05" customHeight="1"/>
  <cols>
    <col min="1" max="109" width="2.6640625" style="33" customWidth="1"/>
    <col min="110" max="16384" width="9" style="33"/>
  </cols>
  <sheetData>
    <row r="1" spans="1:59" ht="20.100000000000001" customHeight="1">
      <c r="C1" s="114" t="s">
        <v>101</v>
      </c>
      <c r="D1" s="113" t="s">
        <v>110</v>
      </c>
      <c r="AI1" s="225" t="str">
        <f ca="1">RIGHT(CELL("filename",D2),LEN(CELL("filename",D2))-FIND("]",CELL("filename",D2)))</f>
        <v>様式3-1</v>
      </c>
    </row>
    <row r="2" spans="1:59" ht="20.100000000000001" customHeight="1">
      <c r="C2" s="114" t="s">
        <v>101</v>
      </c>
      <c r="D2" s="113" t="s">
        <v>109</v>
      </c>
    </row>
    <row r="3" spans="1:59" ht="20.100000000000001" customHeight="1">
      <c r="C3" s="114" t="s">
        <v>101</v>
      </c>
      <c r="D3" s="113" t="s">
        <v>108</v>
      </c>
    </row>
    <row r="4" spans="1:59" ht="20.100000000000001" customHeight="1">
      <c r="C4" s="114"/>
      <c r="D4" s="113" t="s">
        <v>107</v>
      </c>
    </row>
    <row r="5" spans="1:59" ht="20.100000000000001" customHeight="1"/>
    <row r="6" spans="1:59" ht="16.05" customHeight="1" thickBot="1"/>
    <row r="7" spans="1:59" ht="25.05" customHeight="1" thickBot="1">
      <c r="A7" s="112"/>
      <c r="B7" s="112"/>
      <c r="C7" s="112"/>
      <c r="D7" s="111"/>
      <c r="E7" s="111"/>
      <c r="F7" s="102"/>
      <c r="G7" s="110"/>
      <c r="K7" s="450" t="s">
        <v>106</v>
      </c>
      <c r="L7" s="450"/>
      <c r="M7" s="450"/>
      <c r="N7" s="450"/>
      <c r="O7" s="448" t="s">
        <v>317</v>
      </c>
      <c r="P7" s="448"/>
      <c r="Q7" s="448"/>
      <c r="R7" s="448"/>
      <c r="S7" s="448"/>
      <c r="T7" s="448"/>
      <c r="U7" s="448"/>
      <c r="V7" s="448"/>
      <c r="W7" s="448"/>
      <c r="X7" s="448"/>
      <c r="Y7" s="412" t="s">
        <v>71</v>
      </c>
      <c r="Z7" s="413"/>
      <c r="AA7" s="414"/>
      <c r="AB7" s="453"/>
      <c r="AC7" s="383"/>
      <c r="AD7" s="332" t="s">
        <v>61</v>
      </c>
      <c r="AE7" s="332"/>
      <c r="AF7" s="383"/>
      <c r="AG7" s="383"/>
      <c r="AH7" s="451" t="s">
        <v>60</v>
      </c>
      <c r="AI7" s="452"/>
    </row>
    <row r="8" spans="1:59" s="70" customFormat="1" ht="15" customHeight="1">
      <c r="A8" s="296" t="s">
        <v>59</v>
      </c>
      <c r="B8" s="297"/>
      <c r="C8" s="298"/>
      <c r="D8" s="404" t="str">
        <f>IF(共通入力!D2="","",共通入力!D2)</f>
        <v/>
      </c>
      <c r="E8" s="404"/>
      <c r="F8" s="404"/>
      <c r="G8" s="404"/>
      <c r="H8" s="404"/>
      <c r="I8" s="404"/>
      <c r="J8" s="404"/>
      <c r="K8" s="296" t="s">
        <v>282</v>
      </c>
      <c r="L8" s="297"/>
      <c r="M8" s="297"/>
      <c r="N8" s="298"/>
      <c r="O8" s="531" t="s">
        <v>105</v>
      </c>
      <c r="P8" s="532"/>
      <c r="Q8" s="532"/>
      <c r="R8" s="532"/>
      <c r="S8" s="380" t="str">
        <f>IF(共通入力!Q2="","",共通入力!Q2)</f>
        <v/>
      </c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2"/>
    </row>
    <row r="9" spans="1:59" s="70" customFormat="1" ht="25.05" customHeight="1" thickBot="1">
      <c r="A9" s="299"/>
      <c r="B9" s="300"/>
      <c r="C9" s="301"/>
      <c r="D9" s="407"/>
      <c r="E9" s="407"/>
      <c r="F9" s="407"/>
      <c r="G9" s="407"/>
      <c r="H9" s="407"/>
      <c r="I9" s="407"/>
      <c r="J9" s="407"/>
      <c r="K9" s="299"/>
      <c r="L9" s="300"/>
      <c r="M9" s="300"/>
      <c r="N9" s="301"/>
      <c r="O9" s="358" t="str">
        <f>IF(共通入力!N3="","",共通入力!N3)</f>
        <v/>
      </c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60"/>
    </row>
    <row r="10" spans="1:59" s="70" customFormat="1" ht="20.25" customHeight="1" thickBot="1">
      <c r="A10" s="503" t="s">
        <v>283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</row>
    <row r="11" spans="1:59" s="70" customFormat="1" ht="36" customHeight="1" thickBot="1">
      <c r="A11" s="504" t="s">
        <v>104</v>
      </c>
      <c r="B11" s="505"/>
      <c r="C11" s="505"/>
      <c r="D11" s="505"/>
      <c r="E11" s="505"/>
      <c r="F11" s="505"/>
      <c r="G11" s="506"/>
      <c r="H11" s="533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5"/>
      <c r="AB11" s="508" t="s">
        <v>103</v>
      </c>
      <c r="AC11" s="509"/>
      <c r="AD11" s="509"/>
      <c r="AE11" s="509"/>
      <c r="AF11" s="509"/>
      <c r="AG11" s="509"/>
      <c r="AH11" s="509"/>
      <c r="AI11" s="509"/>
      <c r="BG11" s="37"/>
    </row>
    <row r="12" spans="1:59" ht="20.25" customHeight="1">
      <c r="A12" s="542" t="s">
        <v>102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</row>
    <row r="13" spans="1:59" ht="19.350000000000001" customHeight="1" thickBot="1">
      <c r="A13" s="109" t="s">
        <v>312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286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</row>
    <row r="14" spans="1:59" s="34" customFormat="1" ht="19.350000000000001" customHeight="1" thickBot="1">
      <c r="A14" s="517" t="s">
        <v>310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1"/>
    </row>
    <row r="15" spans="1:59" s="34" customFormat="1" ht="22.35" customHeight="1" thickBot="1">
      <c r="A15" s="517" t="s">
        <v>99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7" t="s">
        <v>307</v>
      </c>
      <c r="M15" s="510"/>
      <c r="N15" s="510"/>
      <c r="O15" s="510"/>
      <c r="P15" s="510"/>
      <c r="Q15" s="510"/>
      <c r="R15" s="510"/>
      <c r="S15" s="510"/>
      <c r="T15" s="510"/>
      <c r="U15" s="510"/>
      <c r="V15" s="511"/>
      <c r="W15" s="510" t="s">
        <v>308</v>
      </c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1"/>
    </row>
    <row r="16" spans="1:59" s="34" customFormat="1" ht="20.55" customHeight="1" thickBot="1">
      <c r="A16" s="512" t="s">
        <v>309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4"/>
      <c r="L16" s="513" t="s">
        <v>311</v>
      </c>
      <c r="M16" s="515"/>
      <c r="N16" s="515"/>
      <c r="O16" s="515"/>
      <c r="P16" s="515"/>
      <c r="Q16" s="515"/>
      <c r="R16" s="515"/>
      <c r="S16" s="515"/>
      <c r="T16" s="515"/>
      <c r="U16" s="515"/>
      <c r="V16" s="516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9"/>
    </row>
    <row r="17" spans="1:35" s="34" customFormat="1" ht="20.55" customHeight="1" thickBot="1">
      <c r="A17" s="517" t="s">
        <v>323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1"/>
    </row>
    <row r="18" spans="1:35" s="34" customFormat="1" ht="10.199999999999999" customHeight="1">
      <c r="A18" s="520" t="s">
        <v>324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2"/>
      <c r="L18" s="526" t="s">
        <v>325</v>
      </c>
      <c r="M18" s="518"/>
      <c r="N18" s="518"/>
      <c r="O18" s="518"/>
      <c r="P18" s="518"/>
      <c r="Q18" s="518"/>
      <c r="R18" s="518"/>
      <c r="S18" s="518"/>
      <c r="T18" s="518"/>
      <c r="U18" s="518"/>
      <c r="V18" s="527"/>
      <c r="W18" s="529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9"/>
    </row>
    <row r="19" spans="1:35" s="34" customFormat="1" ht="10.199999999999999" customHeight="1" thickBot="1">
      <c r="A19" s="523"/>
      <c r="B19" s="524"/>
      <c r="C19" s="524"/>
      <c r="D19" s="524"/>
      <c r="E19" s="524"/>
      <c r="F19" s="524"/>
      <c r="G19" s="524"/>
      <c r="H19" s="524"/>
      <c r="I19" s="524"/>
      <c r="J19" s="524"/>
      <c r="K19" s="525"/>
      <c r="L19" s="528"/>
      <c r="M19" s="524"/>
      <c r="N19" s="524"/>
      <c r="O19" s="524"/>
      <c r="P19" s="524"/>
      <c r="Q19" s="524"/>
      <c r="R19" s="524"/>
      <c r="S19" s="524"/>
      <c r="T19" s="524"/>
      <c r="U19" s="524"/>
      <c r="V19" s="525"/>
      <c r="W19" s="528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30"/>
    </row>
    <row r="20" spans="1:35" s="34" customFormat="1" ht="5.0999999999999996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1:35" s="34" customFormat="1" ht="20.25" customHeight="1">
      <c r="A21" s="102" t="s">
        <v>100</v>
      </c>
      <c r="B21" s="107"/>
      <c r="C21" s="107"/>
      <c r="D21" s="107"/>
      <c r="E21" s="107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33"/>
      <c r="W21" s="33"/>
      <c r="X21" s="33"/>
      <c r="Y21" s="106"/>
      <c r="Z21" s="106"/>
      <c r="AA21" s="106"/>
      <c r="AB21" s="106"/>
      <c r="AC21" s="106"/>
      <c r="AD21" s="106"/>
      <c r="AE21" s="106"/>
      <c r="AF21" s="106"/>
      <c r="AG21" s="105"/>
      <c r="AH21" s="105"/>
      <c r="AI21" s="102"/>
    </row>
    <row r="22" spans="1:35" s="34" customFormat="1" ht="19.350000000000001" customHeight="1" thickBot="1">
      <c r="A22" s="507" t="s">
        <v>99</v>
      </c>
      <c r="B22" s="507"/>
      <c r="C22" s="507"/>
      <c r="D22" s="507"/>
      <c r="E22" s="507"/>
      <c r="F22" s="507"/>
      <c r="G22" s="507"/>
      <c r="H22" s="507" t="s">
        <v>98</v>
      </c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37" t="s">
        <v>97</v>
      </c>
      <c r="T22" s="538"/>
      <c r="U22" s="539"/>
      <c r="V22" s="397" t="s">
        <v>96</v>
      </c>
      <c r="W22" s="398"/>
      <c r="X22" s="398"/>
      <c r="Y22" s="399"/>
      <c r="Z22" s="537" t="s">
        <v>95</v>
      </c>
      <c r="AA22" s="538"/>
      <c r="AB22" s="538"/>
      <c r="AC22" s="539"/>
      <c r="AD22" s="397" t="s">
        <v>94</v>
      </c>
      <c r="AE22" s="398"/>
      <c r="AF22" s="398"/>
      <c r="AG22" s="398"/>
      <c r="AH22" s="398"/>
      <c r="AI22" s="399"/>
    </row>
    <row r="23" spans="1:35" s="34" customFormat="1" ht="19.350000000000001" customHeight="1">
      <c r="A23" s="501"/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40"/>
      <c r="T23" s="540"/>
      <c r="U23" s="540"/>
      <c r="V23" s="540"/>
      <c r="W23" s="540"/>
      <c r="X23" s="540"/>
      <c r="Y23" s="540"/>
      <c r="Z23" s="536">
        <f t="shared" ref="Z23:Z30" si="0">S23*V23</f>
        <v>0</v>
      </c>
      <c r="AA23" s="536"/>
      <c r="AB23" s="536"/>
      <c r="AC23" s="536"/>
      <c r="AD23" s="502"/>
      <c r="AE23" s="502"/>
      <c r="AF23" s="502"/>
      <c r="AG23" s="502"/>
      <c r="AH23" s="502"/>
      <c r="AI23" s="541"/>
    </row>
    <row r="24" spans="1:35" s="34" customFormat="1" ht="19.350000000000001" customHeight="1">
      <c r="A24" s="483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5"/>
      <c r="T24" s="485"/>
      <c r="U24" s="485"/>
      <c r="V24" s="485"/>
      <c r="W24" s="485"/>
      <c r="X24" s="485"/>
      <c r="Y24" s="485"/>
      <c r="Z24" s="494">
        <f t="shared" si="0"/>
        <v>0</v>
      </c>
      <c r="AA24" s="494"/>
      <c r="AB24" s="494"/>
      <c r="AC24" s="494"/>
      <c r="AD24" s="484"/>
      <c r="AE24" s="484"/>
      <c r="AF24" s="484"/>
      <c r="AG24" s="484"/>
      <c r="AH24" s="484"/>
      <c r="AI24" s="487"/>
    </row>
    <row r="25" spans="1:35" s="34" customFormat="1" ht="19.350000000000001" customHeight="1">
      <c r="A25" s="483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5"/>
      <c r="T25" s="485"/>
      <c r="U25" s="485"/>
      <c r="V25" s="485"/>
      <c r="W25" s="485"/>
      <c r="X25" s="485"/>
      <c r="Y25" s="485"/>
      <c r="Z25" s="494">
        <f t="shared" si="0"/>
        <v>0</v>
      </c>
      <c r="AA25" s="494"/>
      <c r="AB25" s="494"/>
      <c r="AC25" s="494"/>
      <c r="AD25" s="484"/>
      <c r="AE25" s="484"/>
      <c r="AF25" s="484"/>
      <c r="AG25" s="484"/>
      <c r="AH25" s="484"/>
      <c r="AI25" s="487"/>
    </row>
    <row r="26" spans="1:35" s="34" customFormat="1" ht="19.350000000000001" customHeight="1">
      <c r="A26" s="483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5"/>
      <c r="T26" s="485"/>
      <c r="U26" s="485"/>
      <c r="V26" s="485"/>
      <c r="W26" s="485"/>
      <c r="X26" s="485"/>
      <c r="Y26" s="485"/>
      <c r="Z26" s="494">
        <f t="shared" si="0"/>
        <v>0</v>
      </c>
      <c r="AA26" s="494"/>
      <c r="AB26" s="494"/>
      <c r="AC26" s="494"/>
      <c r="AD26" s="484"/>
      <c r="AE26" s="484"/>
      <c r="AF26" s="484"/>
      <c r="AG26" s="484"/>
      <c r="AH26" s="484"/>
      <c r="AI26" s="487"/>
    </row>
    <row r="27" spans="1:35" s="34" customFormat="1" ht="19.350000000000001" customHeight="1">
      <c r="A27" s="483"/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5"/>
      <c r="T27" s="485"/>
      <c r="U27" s="485"/>
      <c r="V27" s="485"/>
      <c r="W27" s="485"/>
      <c r="X27" s="485"/>
      <c r="Y27" s="485"/>
      <c r="Z27" s="494">
        <f t="shared" si="0"/>
        <v>0</v>
      </c>
      <c r="AA27" s="494"/>
      <c r="AB27" s="494"/>
      <c r="AC27" s="494"/>
      <c r="AD27" s="484"/>
      <c r="AE27" s="484"/>
      <c r="AF27" s="484"/>
      <c r="AG27" s="484"/>
      <c r="AH27" s="484"/>
      <c r="AI27" s="487"/>
    </row>
    <row r="28" spans="1:35" s="34" customFormat="1" ht="19.350000000000001" customHeight="1">
      <c r="A28" s="483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5"/>
      <c r="T28" s="485"/>
      <c r="U28" s="485"/>
      <c r="V28" s="485"/>
      <c r="W28" s="485"/>
      <c r="X28" s="485"/>
      <c r="Y28" s="485"/>
      <c r="Z28" s="494">
        <f t="shared" si="0"/>
        <v>0</v>
      </c>
      <c r="AA28" s="494"/>
      <c r="AB28" s="494"/>
      <c r="AC28" s="494"/>
      <c r="AD28" s="484"/>
      <c r="AE28" s="484"/>
      <c r="AF28" s="484"/>
      <c r="AG28" s="484"/>
      <c r="AH28" s="484"/>
      <c r="AI28" s="487"/>
    </row>
    <row r="29" spans="1:35" s="34" customFormat="1" ht="19.350000000000001" customHeight="1">
      <c r="A29" s="483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5"/>
      <c r="T29" s="485"/>
      <c r="U29" s="485"/>
      <c r="V29" s="485"/>
      <c r="W29" s="485"/>
      <c r="X29" s="485"/>
      <c r="Y29" s="485"/>
      <c r="Z29" s="494">
        <f t="shared" si="0"/>
        <v>0</v>
      </c>
      <c r="AA29" s="494"/>
      <c r="AB29" s="494"/>
      <c r="AC29" s="494"/>
      <c r="AD29" s="484"/>
      <c r="AE29" s="484"/>
      <c r="AF29" s="484"/>
      <c r="AG29" s="484"/>
      <c r="AH29" s="484"/>
      <c r="AI29" s="487"/>
    </row>
    <row r="30" spans="1:35" s="34" customFormat="1" ht="19.350000000000001" customHeight="1" thickBot="1">
      <c r="A30" s="483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5"/>
      <c r="T30" s="485"/>
      <c r="U30" s="485"/>
      <c r="V30" s="485"/>
      <c r="W30" s="485"/>
      <c r="X30" s="485"/>
      <c r="Y30" s="485"/>
      <c r="Z30" s="494">
        <f t="shared" si="0"/>
        <v>0</v>
      </c>
      <c r="AA30" s="494"/>
      <c r="AB30" s="494"/>
      <c r="AC30" s="494"/>
      <c r="AD30" s="484"/>
      <c r="AE30" s="484"/>
      <c r="AF30" s="484"/>
      <c r="AG30" s="484"/>
      <c r="AH30" s="484"/>
      <c r="AI30" s="487"/>
    </row>
    <row r="31" spans="1:35" s="34" customFormat="1" ht="19.350000000000001" customHeight="1" thickBot="1">
      <c r="A31" s="488" t="s">
        <v>93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60"/>
      <c r="Z31" s="491">
        <f>SUM(Z23:AC30)</f>
        <v>0</v>
      </c>
      <c r="AA31" s="492"/>
      <c r="AB31" s="492"/>
      <c r="AC31" s="493"/>
      <c r="AD31" s="486"/>
      <c r="AE31" s="486"/>
      <c r="AF31" s="486"/>
      <c r="AG31" s="486"/>
      <c r="AH31" s="486"/>
      <c r="AI31" s="486"/>
    </row>
    <row r="32" spans="1:35" s="34" customFormat="1" ht="5.0999999999999996" customHeight="1">
      <c r="A32" s="10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49"/>
      <c r="AE32" s="49"/>
      <c r="AF32" s="49"/>
      <c r="AG32" s="49"/>
      <c r="AH32" s="49"/>
      <c r="AI32" s="49"/>
    </row>
    <row r="33" spans="1:35" s="34" customFormat="1" ht="19.350000000000001" customHeight="1">
      <c r="A33" s="102" t="s">
        <v>92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</row>
    <row r="34" spans="1:35" s="34" customFormat="1" ht="19.350000000000001" customHeight="1" thickBot="1">
      <c r="A34" s="397" t="s">
        <v>91</v>
      </c>
      <c r="B34" s="398"/>
      <c r="C34" s="398"/>
      <c r="D34" s="398"/>
      <c r="E34" s="398"/>
      <c r="F34" s="398"/>
      <c r="G34" s="398"/>
      <c r="H34" s="495" t="s">
        <v>90</v>
      </c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7"/>
      <c r="T34" s="498" t="s">
        <v>89</v>
      </c>
      <c r="U34" s="499"/>
      <c r="V34" s="500"/>
      <c r="W34" s="489" t="s">
        <v>88</v>
      </c>
      <c r="X34" s="489"/>
      <c r="Y34" s="489"/>
      <c r="Z34" s="489"/>
      <c r="AA34" s="489"/>
      <c r="AB34" s="489"/>
      <c r="AC34" s="490"/>
      <c r="AD34" s="397" t="s">
        <v>87</v>
      </c>
      <c r="AE34" s="398"/>
      <c r="AF34" s="398"/>
      <c r="AG34" s="398"/>
      <c r="AH34" s="398"/>
      <c r="AI34" s="399"/>
    </row>
    <row r="35" spans="1:35" s="34" customFormat="1" ht="19.350000000000001" customHeight="1">
      <c r="A35" s="556"/>
      <c r="B35" s="543"/>
      <c r="C35" s="543"/>
      <c r="D35" s="543"/>
      <c r="E35" s="543"/>
      <c r="F35" s="543"/>
      <c r="G35" s="543"/>
      <c r="H35" s="100" t="s">
        <v>86</v>
      </c>
      <c r="I35" s="478"/>
      <c r="J35" s="478"/>
      <c r="K35" s="478"/>
      <c r="L35" s="99" t="s">
        <v>85</v>
      </c>
      <c r="M35" s="478"/>
      <c r="N35" s="478"/>
      <c r="O35" s="478"/>
      <c r="P35" s="98" t="s">
        <v>84</v>
      </c>
      <c r="Q35" s="478"/>
      <c r="R35" s="478"/>
      <c r="S35" s="479"/>
      <c r="T35" s="477"/>
      <c r="U35" s="478"/>
      <c r="V35" s="479"/>
      <c r="W35" s="474"/>
      <c r="X35" s="475"/>
      <c r="Y35" s="475"/>
      <c r="Z35" s="475"/>
      <c r="AA35" s="475"/>
      <c r="AB35" s="475"/>
      <c r="AC35" s="476"/>
      <c r="AD35" s="543"/>
      <c r="AE35" s="543"/>
      <c r="AF35" s="543"/>
      <c r="AG35" s="543"/>
      <c r="AH35" s="543"/>
      <c r="AI35" s="544"/>
    </row>
    <row r="36" spans="1:35" s="34" customFormat="1" ht="19.350000000000001" customHeight="1">
      <c r="A36" s="554"/>
      <c r="B36" s="545"/>
      <c r="C36" s="545"/>
      <c r="D36" s="545"/>
      <c r="E36" s="545"/>
      <c r="F36" s="545"/>
      <c r="G36" s="545"/>
      <c r="H36" s="97" t="s">
        <v>83</v>
      </c>
      <c r="I36" s="470"/>
      <c r="J36" s="470"/>
      <c r="K36" s="470"/>
      <c r="L36" s="96" t="s">
        <v>82</v>
      </c>
      <c r="M36" s="470"/>
      <c r="N36" s="470"/>
      <c r="O36" s="470"/>
      <c r="P36" s="95" t="s">
        <v>81</v>
      </c>
      <c r="Q36" s="470"/>
      <c r="R36" s="470"/>
      <c r="S36" s="471"/>
      <c r="T36" s="550"/>
      <c r="U36" s="470"/>
      <c r="V36" s="471"/>
      <c r="W36" s="480"/>
      <c r="X36" s="481"/>
      <c r="Y36" s="481"/>
      <c r="Z36" s="481"/>
      <c r="AA36" s="481"/>
      <c r="AB36" s="481"/>
      <c r="AC36" s="482"/>
      <c r="AD36" s="545"/>
      <c r="AE36" s="545"/>
      <c r="AF36" s="545"/>
      <c r="AG36" s="545"/>
      <c r="AH36" s="545"/>
      <c r="AI36" s="546"/>
    </row>
    <row r="37" spans="1:35" s="34" customFormat="1" ht="19.350000000000001" customHeight="1">
      <c r="A37" s="554"/>
      <c r="B37" s="545"/>
      <c r="C37" s="545"/>
      <c r="D37" s="545"/>
      <c r="E37" s="545"/>
      <c r="F37" s="545"/>
      <c r="G37" s="545"/>
      <c r="H37" s="97" t="s">
        <v>83</v>
      </c>
      <c r="I37" s="470"/>
      <c r="J37" s="470"/>
      <c r="K37" s="470"/>
      <c r="L37" s="96" t="s">
        <v>82</v>
      </c>
      <c r="M37" s="470"/>
      <c r="N37" s="470"/>
      <c r="O37" s="470"/>
      <c r="P37" s="95" t="s">
        <v>81</v>
      </c>
      <c r="Q37" s="470"/>
      <c r="R37" s="470"/>
      <c r="S37" s="471"/>
      <c r="T37" s="550"/>
      <c r="U37" s="470"/>
      <c r="V37" s="471"/>
      <c r="W37" s="480"/>
      <c r="X37" s="481"/>
      <c r="Y37" s="481"/>
      <c r="Z37" s="481"/>
      <c r="AA37" s="481"/>
      <c r="AB37" s="481"/>
      <c r="AC37" s="482"/>
      <c r="AD37" s="545"/>
      <c r="AE37" s="545"/>
      <c r="AF37" s="545"/>
      <c r="AG37" s="545"/>
      <c r="AH37" s="545"/>
      <c r="AI37" s="546"/>
    </row>
    <row r="38" spans="1:35" s="34" customFormat="1" ht="19.350000000000001" customHeight="1" thickBot="1">
      <c r="A38" s="555"/>
      <c r="B38" s="548"/>
      <c r="C38" s="548"/>
      <c r="D38" s="548"/>
      <c r="E38" s="548"/>
      <c r="F38" s="548"/>
      <c r="G38" s="548"/>
      <c r="H38" s="94" t="s">
        <v>80</v>
      </c>
      <c r="I38" s="472"/>
      <c r="J38" s="472"/>
      <c r="K38" s="472"/>
      <c r="L38" s="93" t="s">
        <v>79</v>
      </c>
      <c r="M38" s="472"/>
      <c r="N38" s="472"/>
      <c r="O38" s="472"/>
      <c r="P38" s="92" t="s">
        <v>78</v>
      </c>
      <c r="Q38" s="472"/>
      <c r="R38" s="472"/>
      <c r="S38" s="473"/>
      <c r="T38" s="547"/>
      <c r="U38" s="472"/>
      <c r="V38" s="473"/>
      <c r="W38" s="551"/>
      <c r="X38" s="552"/>
      <c r="Y38" s="552"/>
      <c r="Z38" s="552"/>
      <c r="AA38" s="552"/>
      <c r="AB38" s="552"/>
      <c r="AC38" s="553"/>
      <c r="AD38" s="548"/>
      <c r="AE38" s="548"/>
      <c r="AF38" s="548"/>
      <c r="AG38" s="548"/>
      <c r="AH38" s="548"/>
      <c r="AI38" s="549"/>
    </row>
    <row r="39" spans="1:35" s="34" customFormat="1" ht="10.050000000000001" customHeight="1">
      <c r="A39" s="88"/>
      <c r="B39" s="88"/>
      <c r="C39" s="88"/>
      <c r="D39" s="88"/>
      <c r="E39" s="88"/>
      <c r="F39" s="88"/>
      <c r="G39" s="88"/>
      <c r="H39" s="91"/>
      <c r="I39" s="42"/>
      <c r="J39" s="42"/>
      <c r="K39" s="42"/>
      <c r="L39" s="91"/>
      <c r="M39" s="42"/>
      <c r="N39" s="42"/>
      <c r="O39" s="42"/>
      <c r="P39" s="90"/>
      <c r="Q39" s="42"/>
      <c r="R39" s="42"/>
      <c r="S39" s="42"/>
      <c r="T39" s="42"/>
      <c r="U39" s="42"/>
      <c r="V39" s="42"/>
      <c r="W39" s="89"/>
      <c r="X39" s="89"/>
      <c r="Y39" s="89"/>
      <c r="Z39" s="89"/>
      <c r="AA39" s="89"/>
      <c r="AB39" s="89"/>
      <c r="AC39" s="89"/>
      <c r="AD39" s="88"/>
      <c r="AE39" s="88"/>
      <c r="AF39" s="88"/>
      <c r="AG39" s="88"/>
      <c r="AH39" s="88"/>
      <c r="AI39" s="88"/>
    </row>
    <row r="40" spans="1:35" ht="16.05" customHeight="1">
      <c r="A40" s="34"/>
      <c r="B40" s="34" t="s">
        <v>77</v>
      </c>
      <c r="C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X40" s="34"/>
      <c r="Y40" s="34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5" customHeight="1">
      <c r="B41" s="34"/>
      <c r="C41" s="34" t="s">
        <v>43</v>
      </c>
      <c r="D41" s="34" t="s">
        <v>76</v>
      </c>
      <c r="E41" s="34"/>
      <c r="F41" s="34"/>
      <c r="G41" s="34"/>
      <c r="H41" s="34"/>
      <c r="I41" s="34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5" customHeight="1">
      <c r="A42" s="34"/>
      <c r="C42" s="215" t="s">
        <v>240</v>
      </c>
      <c r="D42" s="34" t="s">
        <v>75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5" customHeight="1">
      <c r="C43" s="34"/>
      <c r="D43" s="34" t="s">
        <v>74</v>
      </c>
    </row>
    <row r="44" spans="1:35" ht="15" customHeight="1">
      <c r="C44" s="34"/>
      <c r="D44" s="34"/>
    </row>
    <row r="45" spans="1:35" ht="1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1:35" ht="16.05" customHeight="1" thickTop="1"/>
    <row r="51" spans="12:35" ht="16.05" customHeight="1">
      <c r="X51" s="33" ph="1"/>
      <c r="Y51" s="33" ph="1"/>
      <c r="Z51" s="33" ph="1"/>
    </row>
    <row r="52" spans="12:35" ht="16.05" customHeight="1">
      <c r="L52" s="33" ph="1"/>
      <c r="M52" s="33" ph="1"/>
      <c r="N52" s="33" ph="1"/>
      <c r="O52" s="33" ph="1"/>
      <c r="P52" s="33" ph="1"/>
      <c r="Q52" s="33" ph="1"/>
      <c r="R52" s="33" ph="1"/>
      <c r="S52" s="33" ph="1"/>
      <c r="T52" s="33" ph="1"/>
      <c r="U52" s="33" ph="1"/>
      <c r="V52" s="33" ph="1"/>
      <c r="W52" s="33" ph="1"/>
    </row>
    <row r="53" spans="12:35" ht="16.05" customHeight="1">
      <c r="X53" s="33" ph="1"/>
      <c r="Y53" s="33" ph="1"/>
      <c r="Z53" s="33" ph="1"/>
      <c r="AA53" s="33" ph="1"/>
      <c r="AB53" s="33" ph="1"/>
      <c r="AC53" s="33" ph="1"/>
      <c r="AD53" s="33" ph="1"/>
      <c r="AE53" s="33" ph="1"/>
      <c r="AF53" s="33" ph="1"/>
      <c r="AG53" s="33" ph="1"/>
      <c r="AH53" s="33" ph="1"/>
      <c r="AI53" s="33" ph="1"/>
    </row>
    <row r="54" spans="12:35" ht="16.05" customHeight="1">
      <c r="P54" s="33" ph="1"/>
      <c r="Q54" s="33" ph="1"/>
      <c r="R54" s="33" ph="1"/>
      <c r="S54" s="33" ph="1"/>
      <c r="T54" s="33" ph="1"/>
      <c r="U54" s="33" ph="1"/>
      <c r="V54" s="33" ph="1"/>
      <c r="W54" s="33" ph="1"/>
      <c r="X54" s="33" ph="1"/>
      <c r="Y54" s="33" ph="1"/>
      <c r="Z54" s="33" ph="1"/>
      <c r="AA54" s="33" ph="1"/>
      <c r="AB54" s="33" ph="1"/>
      <c r="AC54" s="33" ph="1"/>
      <c r="AD54" s="33" ph="1"/>
      <c r="AE54" s="33" ph="1"/>
      <c r="AF54" s="33" ph="1"/>
      <c r="AG54" s="33" ph="1"/>
      <c r="AH54" s="33" ph="1"/>
      <c r="AI54" s="33" ph="1"/>
    </row>
    <row r="55" spans="12:35" ht="16.05" customHeight="1">
      <c r="P55" s="33" ph="1"/>
      <c r="Q55" s="33" ph="1"/>
      <c r="R55" s="33" ph="1"/>
      <c r="S55" s="33" ph="1"/>
      <c r="T55" s="33" ph="1"/>
      <c r="U55" s="33" ph="1"/>
      <c r="V55" s="33" ph="1"/>
      <c r="W55" s="33" ph="1"/>
    </row>
    <row r="96" spans="24:26" ht="16.05" customHeight="1">
      <c r="X96" s="33" ph="1"/>
      <c r="Y96" s="33" ph="1"/>
      <c r="Z96" s="33" ph="1"/>
    </row>
    <row r="97" spans="12:35" ht="16.05" customHeight="1">
      <c r="L97" s="33" ph="1"/>
      <c r="M97" s="33" ph="1"/>
      <c r="N97" s="33" ph="1"/>
      <c r="O97" s="33" ph="1"/>
      <c r="P97" s="33" ph="1"/>
      <c r="Q97" s="33" ph="1"/>
      <c r="R97" s="33" ph="1"/>
      <c r="S97" s="33" ph="1"/>
      <c r="T97" s="33" ph="1"/>
      <c r="U97" s="33" ph="1"/>
      <c r="V97" s="33" ph="1"/>
      <c r="W97" s="33" ph="1"/>
    </row>
    <row r="98" spans="12:35" ht="16.05" customHeight="1">
      <c r="X98" s="33" ph="1"/>
      <c r="Y98" s="33" ph="1"/>
      <c r="Z98" s="33" ph="1"/>
      <c r="AA98" s="33" ph="1"/>
      <c r="AB98" s="33" ph="1"/>
      <c r="AC98" s="33" ph="1"/>
      <c r="AD98" s="33" ph="1"/>
      <c r="AE98" s="33" ph="1"/>
      <c r="AF98" s="33" ph="1"/>
      <c r="AG98" s="33" ph="1"/>
      <c r="AH98" s="33" ph="1"/>
      <c r="AI98" s="33" ph="1"/>
    </row>
    <row r="99" spans="12:35" ht="16.05" customHeight="1">
      <c r="P99" s="33" ph="1"/>
      <c r="Q99" s="33" ph="1"/>
      <c r="R99" s="33" ph="1"/>
      <c r="S99" s="33" ph="1"/>
      <c r="T99" s="33" ph="1"/>
      <c r="U99" s="33" ph="1"/>
      <c r="V99" s="33" ph="1"/>
      <c r="W99" s="33" ph="1"/>
      <c r="X99" s="33" ph="1"/>
      <c r="Y99" s="33" ph="1"/>
      <c r="Z99" s="33" ph="1"/>
      <c r="AA99" s="33" ph="1"/>
      <c r="AB99" s="33" ph="1"/>
      <c r="AC99" s="33" ph="1"/>
      <c r="AD99" s="33" ph="1"/>
      <c r="AE99" s="33" ph="1"/>
      <c r="AF99" s="33" ph="1"/>
      <c r="AG99" s="33" ph="1"/>
      <c r="AH99" s="33" ph="1"/>
      <c r="AI99" s="33" ph="1"/>
    </row>
    <row r="100" spans="12:35" ht="16.05" customHeight="1">
      <c r="P100" s="33" ph="1"/>
      <c r="Q100" s="33" ph="1"/>
      <c r="R100" s="33" ph="1"/>
      <c r="S100" s="33" ph="1"/>
      <c r="T100" s="33" ph="1"/>
      <c r="U100" s="33" ph="1"/>
      <c r="V100" s="33" ph="1"/>
      <c r="W100" s="33" ph="1"/>
    </row>
    <row r="141" spans="12:35" ht="16.05" customHeight="1">
      <c r="X141" s="33" ph="1"/>
      <c r="Y141" s="33" ph="1"/>
      <c r="Z141" s="33" ph="1"/>
    </row>
    <row r="142" spans="12:35" ht="16.05" customHeight="1">
      <c r="L142" s="33" ph="1"/>
      <c r="M142" s="33" ph="1"/>
      <c r="N142" s="33" ph="1"/>
      <c r="O142" s="33" ph="1"/>
      <c r="P142" s="33" ph="1"/>
      <c r="Q142" s="33" ph="1"/>
      <c r="R142" s="33" ph="1"/>
      <c r="S142" s="33" ph="1"/>
      <c r="T142" s="33" ph="1"/>
      <c r="U142" s="33" ph="1"/>
      <c r="V142" s="33" ph="1"/>
      <c r="W142" s="33" ph="1"/>
    </row>
    <row r="143" spans="12:35" ht="16.05" customHeight="1">
      <c r="X143" s="33" ph="1"/>
      <c r="Y143" s="33" ph="1"/>
      <c r="Z143" s="33" ph="1"/>
      <c r="AA143" s="33" ph="1"/>
      <c r="AB143" s="33" ph="1"/>
      <c r="AC143" s="33" ph="1"/>
      <c r="AD143" s="33" ph="1"/>
      <c r="AE143" s="33" ph="1"/>
      <c r="AF143" s="33" ph="1"/>
      <c r="AG143" s="33" ph="1"/>
      <c r="AH143" s="33" ph="1"/>
      <c r="AI143" s="33" ph="1"/>
    </row>
    <row r="144" spans="12:35" ht="16.05" customHeight="1">
      <c r="P144" s="33" ph="1"/>
      <c r="Q144" s="33" ph="1"/>
      <c r="R144" s="33" ph="1"/>
      <c r="S144" s="33" ph="1"/>
      <c r="T144" s="33" ph="1"/>
      <c r="U144" s="33" ph="1"/>
      <c r="V144" s="33" ph="1"/>
      <c r="W144" s="33" ph="1"/>
      <c r="X144" s="33" ph="1"/>
      <c r="Y144" s="33" ph="1"/>
      <c r="Z144" s="33" ph="1"/>
      <c r="AA144" s="33" ph="1"/>
      <c r="AB144" s="33" ph="1"/>
      <c r="AC144" s="33" ph="1"/>
      <c r="AD144" s="33" ph="1"/>
      <c r="AE144" s="33" ph="1"/>
      <c r="AF144" s="33" ph="1"/>
      <c r="AG144" s="33" ph="1"/>
      <c r="AH144" s="33" ph="1"/>
      <c r="AI144" s="33" ph="1"/>
    </row>
    <row r="145" spans="16:23" ht="16.05" customHeight="1">
      <c r="P145" s="33" ph="1"/>
      <c r="Q145" s="33" ph="1"/>
      <c r="R145" s="33" ph="1"/>
      <c r="S145" s="33" ph="1"/>
      <c r="T145" s="33" ph="1"/>
      <c r="U145" s="33" ph="1"/>
      <c r="V145" s="33" ph="1"/>
      <c r="W145" s="33" ph="1"/>
    </row>
    <row r="186" spans="12:35" ht="16.05" customHeight="1">
      <c r="X186" s="33" ph="1"/>
      <c r="Y186" s="33" ph="1"/>
      <c r="Z186" s="33" ph="1"/>
    </row>
    <row r="187" spans="12:35" ht="16.05" customHeight="1">
      <c r="L187" s="33" ph="1"/>
      <c r="M187" s="33" ph="1"/>
      <c r="N187" s="33" ph="1"/>
      <c r="O187" s="33" ph="1"/>
      <c r="P187" s="33" ph="1"/>
      <c r="Q187" s="33" ph="1"/>
      <c r="R187" s="33" ph="1"/>
      <c r="S187" s="33" ph="1"/>
      <c r="T187" s="33" ph="1"/>
      <c r="U187" s="33" ph="1"/>
      <c r="V187" s="33" ph="1"/>
      <c r="W187" s="33" ph="1"/>
    </row>
    <row r="188" spans="12:35" ht="16.05" customHeight="1">
      <c r="X188" s="33" ph="1"/>
      <c r="Y188" s="33" ph="1"/>
      <c r="Z188" s="33" ph="1"/>
      <c r="AA188" s="33" ph="1"/>
      <c r="AB188" s="33" ph="1"/>
      <c r="AC188" s="33" ph="1"/>
      <c r="AD188" s="33" ph="1"/>
      <c r="AE188" s="33" ph="1"/>
      <c r="AF188" s="33" ph="1"/>
      <c r="AG188" s="33" ph="1"/>
      <c r="AH188" s="33" ph="1"/>
      <c r="AI188" s="33" ph="1"/>
    </row>
    <row r="189" spans="12:35" ht="16.05" customHeight="1">
      <c r="P189" s="33" ph="1"/>
      <c r="Q189" s="33" ph="1"/>
      <c r="R189" s="33" ph="1"/>
      <c r="S189" s="33" ph="1"/>
      <c r="T189" s="33" ph="1"/>
      <c r="U189" s="33" ph="1"/>
      <c r="V189" s="33" ph="1"/>
      <c r="W189" s="33" ph="1"/>
      <c r="X189" s="33" ph="1"/>
      <c r="Y189" s="33" ph="1"/>
      <c r="Z189" s="33" ph="1"/>
      <c r="AA189" s="33" ph="1"/>
      <c r="AB189" s="33" ph="1"/>
      <c r="AC189" s="33" ph="1"/>
      <c r="AD189" s="33" ph="1"/>
      <c r="AE189" s="33" ph="1"/>
      <c r="AF189" s="33" ph="1"/>
      <c r="AG189" s="33" ph="1"/>
      <c r="AH189" s="33" ph="1"/>
      <c r="AI189" s="33" ph="1"/>
    </row>
    <row r="190" spans="12:35" ht="16.05" customHeight="1">
      <c r="P190" s="33" ph="1"/>
      <c r="Q190" s="33" ph="1"/>
      <c r="R190" s="33" ph="1"/>
      <c r="S190" s="33" ph="1"/>
      <c r="T190" s="33" ph="1"/>
      <c r="U190" s="33" ph="1"/>
      <c r="V190" s="33" ph="1"/>
      <c r="W190" s="33" ph="1"/>
    </row>
    <row r="231" spans="12:35" ht="16.05" customHeight="1">
      <c r="X231" s="33" ph="1"/>
      <c r="Y231" s="33" ph="1"/>
      <c r="Z231" s="33" ph="1"/>
    </row>
    <row r="232" spans="12:35" ht="16.05" customHeight="1">
      <c r="L232" s="33" ph="1"/>
      <c r="M232" s="33" ph="1"/>
      <c r="N232" s="33" ph="1"/>
      <c r="O232" s="33" ph="1"/>
      <c r="P232" s="33" ph="1"/>
      <c r="Q232" s="33" ph="1"/>
      <c r="R232" s="33" ph="1"/>
      <c r="S232" s="33" ph="1"/>
      <c r="T232" s="33" ph="1"/>
      <c r="U232" s="33" ph="1"/>
      <c r="V232" s="33" ph="1"/>
      <c r="W232" s="33" ph="1"/>
    </row>
    <row r="233" spans="12:35" ht="16.05" customHeight="1">
      <c r="X233" s="33" ph="1"/>
      <c r="Y233" s="33" ph="1"/>
      <c r="Z233" s="33" ph="1"/>
      <c r="AA233" s="33" ph="1"/>
      <c r="AB233" s="33" ph="1"/>
      <c r="AC233" s="33" ph="1"/>
      <c r="AD233" s="33" ph="1"/>
      <c r="AE233" s="33" ph="1"/>
      <c r="AF233" s="33" ph="1"/>
      <c r="AG233" s="33" ph="1"/>
      <c r="AH233" s="33" ph="1"/>
      <c r="AI233" s="33" ph="1"/>
    </row>
    <row r="234" spans="12:35" ht="16.05" customHeight="1">
      <c r="P234" s="33" ph="1"/>
      <c r="Q234" s="33" ph="1"/>
      <c r="R234" s="33" ph="1"/>
      <c r="S234" s="33" ph="1"/>
      <c r="T234" s="33" ph="1"/>
      <c r="U234" s="33" ph="1"/>
      <c r="V234" s="33" ph="1"/>
      <c r="W234" s="33" ph="1"/>
      <c r="X234" s="33" ph="1"/>
      <c r="Y234" s="33" ph="1"/>
      <c r="Z234" s="33" ph="1"/>
      <c r="AA234" s="33" ph="1"/>
      <c r="AB234" s="33" ph="1"/>
      <c r="AC234" s="33" ph="1"/>
      <c r="AD234" s="33" ph="1"/>
      <c r="AE234" s="33" ph="1"/>
      <c r="AF234" s="33" ph="1"/>
      <c r="AG234" s="33" ph="1"/>
      <c r="AH234" s="33" ph="1"/>
      <c r="AI234" s="33" ph="1"/>
    </row>
    <row r="235" spans="12:35" ht="16.05" customHeight="1">
      <c r="P235" s="33" ph="1"/>
      <c r="Q235" s="33" ph="1"/>
      <c r="R235" s="33" ph="1"/>
      <c r="S235" s="33" ph="1"/>
      <c r="T235" s="33" ph="1"/>
      <c r="U235" s="33" ph="1"/>
      <c r="V235" s="33" ph="1"/>
      <c r="W235" s="33" ph="1"/>
    </row>
    <row r="276" spans="12:35" ht="16.05" customHeight="1">
      <c r="X276" s="33" ph="1"/>
      <c r="Y276" s="33" ph="1"/>
      <c r="Z276" s="33" ph="1"/>
    </row>
    <row r="277" spans="12:35" ht="16.05" customHeight="1">
      <c r="L277" s="33" ph="1"/>
      <c r="M277" s="33" ph="1"/>
      <c r="N277" s="33" ph="1"/>
      <c r="O277" s="33" ph="1"/>
      <c r="P277" s="33" ph="1"/>
      <c r="Q277" s="33" ph="1"/>
      <c r="R277" s="33" ph="1"/>
      <c r="S277" s="33" ph="1"/>
      <c r="T277" s="33" ph="1"/>
      <c r="U277" s="33" ph="1"/>
      <c r="V277" s="33" ph="1"/>
      <c r="W277" s="33" ph="1"/>
    </row>
    <row r="278" spans="12:35" ht="16.05" customHeight="1">
      <c r="X278" s="33" ph="1"/>
      <c r="Y278" s="33" ph="1"/>
      <c r="Z278" s="33" ph="1"/>
      <c r="AA278" s="33" ph="1"/>
      <c r="AB278" s="33" ph="1"/>
      <c r="AC278" s="33" ph="1"/>
      <c r="AD278" s="33" ph="1"/>
      <c r="AE278" s="33" ph="1"/>
      <c r="AF278" s="33" ph="1"/>
      <c r="AG278" s="33" ph="1"/>
      <c r="AH278" s="33" ph="1"/>
      <c r="AI278" s="33" ph="1"/>
    </row>
    <row r="279" spans="12:35" ht="16.05" customHeight="1">
      <c r="P279" s="33" ph="1"/>
      <c r="Q279" s="33" ph="1"/>
      <c r="R279" s="33" ph="1"/>
      <c r="S279" s="33" ph="1"/>
      <c r="T279" s="33" ph="1"/>
      <c r="U279" s="33" ph="1"/>
      <c r="V279" s="33" ph="1"/>
      <c r="W279" s="33" ph="1"/>
      <c r="X279" s="33" ph="1"/>
      <c r="Y279" s="33" ph="1"/>
      <c r="Z279" s="33" ph="1"/>
      <c r="AA279" s="33" ph="1"/>
      <c r="AB279" s="33" ph="1"/>
      <c r="AC279" s="33" ph="1"/>
      <c r="AD279" s="33" ph="1"/>
      <c r="AE279" s="33" ph="1"/>
      <c r="AF279" s="33" ph="1"/>
      <c r="AG279" s="33" ph="1"/>
      <c r="AH279" s="33" ph="1"/>
      <c r="AI279" s="33" ph="1"/>
    </row>
    <row r="280" spans="12:35" ht="16.05" customHeight="1">
      <c r="P280" s="33" ph="1"/>
      <c r="Q280" s="33" ph="1"/>
      <c r="R280" s="33" ph="1"/>
      <c r="S280" s="33" ph="1"/>
      <c r="T280" s="33" ph="1"/>
      <c r="U280" s="33" ph="1"/>
      <c r="V280" s="33" ph="1"/>
      <c r="W280" s="33" ph="1"/>
    </row>
    <row r="321" spans="12:35" ht="16.05" customHeight="1">
      <c r="X321" s="33" ph="1"/>
      <c r="Y321" s="33" ph="1"/>
      <c r="Z321" s="33" ph="1"/>
    </row>
    <row r="322" spans="12:35" ht="16.05" customHeight="1">
      <c r="L322" s="33" ph="1"/>
      <c r="M322" s="33" ph="1"/>
      <c r="N322" s="33" ph="1"/>
      <c r="O322" s="33" ph="1"/>
      <c r="P322" s="33" ph="1"/>
      <c r="Q322" s="33" ph="1"/>
      <c r="R322" s="33" ph="1"/>
      <c r="S322" s="33" ph="1"/>
      <c r="T322" s="33" ph="1"/>
      <c r="U322" s="33" ph="1"/>
      <c r="V322" s="33" ph="1"/>
      <c r="W322" s="33" ph="1"/>
    </row>
    <row r="323" spans="12:35" ht="16.05" customHeight="1">
      <c r="X323" s="33" ph="1"/>
      <c r="Y323" s="33" ph="1"/>
      <c r="Z323" s="33" ph="1"/>
      <c r="AA323" s="33" ph="1"/>
      <c r="AB323" s="33" ph="1"/>
      <c r="AC323" s="33" ph="1"/>
      <c r="AD323" s="33" ph="1"/>
      <c r="AE323" s="33" ph="1"/>
      <c r="AF323" s="33" ph="1"/>
      <c r="AG323" s="33" ph="1"/>
      <c r="AH323" s="33" ph="1"/>
      <c r="AI323" s="33" ph="1"/>
    </row>
    <row r="324" spans="12:35" ht="16.05" customHeight="1">
      <c r="P324" s="33" ph="1"/>
      <c r="Q324" s="33" ph="1"/>
      <c r="R324" s="33" ph="1"/>
      <c r="S324" s="33" ph="1"/>
      <c r="T324" s="33" ph="1"/>
      <c r="U324" s="33" ph="1"/>
      <c r="V324" s="33" ph="1"/>
      <c r="W324" s="33" ph="1"/>
      <c r="X324" s="33" ph="1"/>
      <c r="Y324" s="33" ph="1"/>
      <c r="Z324" s="33" ph="1"/>
      <c r="AA324" s="33" ph="1"/>
      <c r="AB324" s="33" ph="1"/>
      <c r="AC324" s="33" ph="1"/>
      <c r="AD324" s="33" ph="1"/>
      <c r="AE324" s="33" ph="1"/>
      <c r="AF324" s="33" ph="1"/>
      <c r="AG324" s="33" ph="1"/>
      <c r="AH324" s="33" ph="1"/>
      <c r="AI324" s="33" ph="1"/>
    </row>
    <row r="325" spans="12:35" ht="16.05" customHeight="1">
      <c r="P325" s="33" ph="1"/>
      <c r="Q325" s="33" ph="1"/>
      <c r="R325" s="33" ph="1"/>
      <c r="S325" s="33" ph="1"/>
      <c r="T325" s="33" ph="1"/>
      <c r="U325" s="33" ph="1"/>
      <c r="V325" s="33" ph="1"/>
      <c r="W325" s="33" ph="1"/>
    </row>
    <row r="366" spans="12:35" ht="16.05" customHeight="1">
      <c r="X366" s="33" ph="1"/>
      <c r="Y366" s="33" ph="1"/>
      <c r="Z366" s="33" ph="1"/>
    </row>
    <row r="367" spans="12:35" ht="16.05" customHeight="1">
      <c r="L367" s="33" ph="1"/>
      <c r="M367" s="33" ph="1"/>
      <c r="N367" s="33" ph="1"/>
      <c r="O367" s="33" ph="1"/>
      <c r="P367" s="33" ph="1"/>
      <c r="Q367" s="33" ph="1"/>
      <c r="R367" s="33" ph="1"/>
      <c r="S367" s="33" ph="1"/>
      <c r="T367" s="33" ph="1"/>
      <c r="U367" s="33" ph="1"/>
      <c r="V367" s="33" ph="1"/>
      <c r="W367" s="33" ph="1"/>
    </row>
    <row r="368" spans="12:35" ht="16.05" customHeight="1">
      <c r="X368" s="33" ph="1"/>
      <c r="Y368" s="33" ph="1"/>
      <c r="Z368" s="33" ph="1"/>
      <c r="AA368" s="33" ph="1"/>
      <c r="AB368" s="33" ph="1"/>
      <c r="AC368" s="33" ph="1"/>
      <c r="AD368" s="33" ph="1"/>
      <c r="AE368" s="33" ph="1"/>
      <c r="AF368" s="33" ph="1"/>
      <c r="AG368" s="33" ph="1"/>
      <c r="AH368" s="33" ph="1"/>
      <c r="AI368" s="33" ph="1"/>
    </row>
    <row r="369" spans="16:35" ht="16.05" customHeight="1">
      <c r="P369" s="33" ph="1"/>
      <c r="Q369" s="33" ph="1"/>
      <c r="R369" s="33" ph="1"/>
      <c r="S369" s="33" ph="1"/>
      <c r="T369" s="33" ph="1"/>
      <c r="U369" s="33" ph="1"/>
      <c r="V369" s="33" ph="1"/>
      <c r="W369" s="33" ph="1"/>
      <c r="X369" s="33" ph="1"/>
      <c r="Y369" s="33" ph="1"/>
      <c r="Z369" s="33" ph="1"/>
      <c r="AA369" s="33" ph="1"/>
      <c r="AB369" s="33" ph="1"/>
      <c r="AC369" s="33" ph="1"/>
      <c r="AD369" s="33" ph="1"/>
      <c r="AE369" s="33" ph="1"/>
      <c r="AF369" s="33" ph="1"/>
      <c r="AG369" s="33" ph="1"/>
      <c r="AH369" s="33" ph="1"/>
      <c r="AI369" s="33" ph="1"/>
    </row>
    <row r="370" spans="16:35" ht="16.05" customHeight="1">
      <c r="P370" s="33" ph="1"/>
      <c r="Q370" s="33" ph="1"/>
      <c r="R370" s="33" ph="1"/>
      <c r="S370" s="33" ph="1"/>
      <c r="T370" s="33" ph="1"/>
      <c r="U370" s="33" ph="1"/>
      <c r="V370" s="33" ph="1"/>
      <c r="W370" s="33" ph="1"/>
    </row>
    <row r="411" spans="12:35" ht="16.05" customHeight="1">
      <c r="X411" s="33" ph="1"/>
      <c r="Y411" s="33" ph="1"/>
      <c r="Z411" s="33" ph="1"/>
    </row>
    <row r="412" spans="12:35" ht="16.05" customHeight="1">
      <c r="L412" s="33" ph="1"/>
      <c r="M412" s="33" ph="1"/>
      <c r="N412" s="33" ph="1"/>
      <c r="O412" s="33" ph="1"/>
      <c r="P412" s="33" ph="1"/>
      <c r="Q412" s="33" ph="1"/>
      <c r="R412" s="33" ph="1"/>
      <c r="S412" s="33" ph="1"/>
      <c r="T412" s="33" ph="1"/>
      <c r="U412" s="33" ph="1"/>
      <c r="V412" s="33" ph="1"/>
      <c r="W412" s="33" ph="1"/>
    </row>
    <row r="413" spans="12:35" ht="16.05" customHeight="1">
      <c r="X413" s="33" ph="1"/>
      <c r="Y413" s="33" ph="1"/>
      <c r="Z413" s="33" ph="1"/>
      <c r="AA413" s="33" ph="1"/>
      <c r="AB413" s="33" ph="1"/>
      <c r="AC413" s="33" ph="1"/>
      <c r="AD413" s="33" ph="1"/>
      <c r="AE413" s="33" ph="1"/>
      <c r="AF413" s="33" ph="1"/>
      <c r="AG413" s="33" ph="1"/>
      <c r="AH413" s="33" ph="1"/>
      <c r="AI413" s="33" ph="1"/>
    </row>
    <row r="414" spans="12:35" ht="16.05" customHeight="1">
      <c r="P414" s="33" ph="1"/>
      <c r="Q414" s="33" ph="1"/>
      <c r="R414" s="33" ph="1"/>
      <c r="S414" s="33" ph="1"/>
      <c r="T414" s="33" ph="1"/>
      <c r="U414" s="33" ph="1"/>
      <c r="V414" s="33" ph="1"/>
      <c r="W414" s="33" ph="1"/>
      <c r="X414" s="33" ph="1"/>
      <c r="Y414" s="33" ph="1"/>
      <c r="Z414" s="33" ph="1"/>
      <c r="AA414" s="33" ph="1"/>
      <c r="AB414" s="33" ph="1"/>
      <c r="AC414" s="33" ph="1"/>
      <c r="AD414" s="33" ph="1"/>
      <c r="AE414" s="33" ph="1"/>
      <c r="AF414" s="33" ph="1"/>
      <c r="AG414" s="33" ph="1"/>
      <c r="AH414" s="33" ph="1"/>
      <c r="AI414" s="33" ph="1"/>
    </row>
    <row r="415" spans="12:35" ht="16.05" customHeight="1">
      <c r="P415" s="33" ph="1"/>
      <c r="Q415" s="33" ph="1"/>
      <c r="R415" s="33" ph="1"/>
      <c r="S415" s="33" ph="1"/>
      <c r="T415" s="33" ph="1"/>
      <c r="U415" s="33" ph="1"/>
      <c r="V415" s="33" ph="1"/>
      <c r="W415" s="33" ph="1"/>
    </row>
    <row r="452" spans="4:35" ht="16.05" customHeight="1">
      <c r="D452" s="33" ph="1"/>
      <c r="E452" s="33" ph="1"/>
      <c r="F452" s="33" ph="1"/>
      <c r="G452" s="33" ph="1"/>
      <c r="H452" s="33" ph="1"/>
      <c r="I452" s="33" ph="1"/>
      <c r="J452" s="33" ph="1"/>
    </row>
    <row r="456" spans="4:35" ht="16.05" customHeight="1">
      <c r="X456" s="33" ph="1"/>
      <c r="Y456" s="33" ph="1"/>
      <c r="Z456" s="33" ph="1"/>
    </row>
    <row r="457" spans="4:35" ht="16.05" customHeight="1">
      <c r="L457" s="33" ph="1"/>
      <c r="M457" s="33" ph="1"/>
      <c r="N457" s="33" ph="1"/>
      <c r="O457" s="33" ph="1"/>
      <c r="P457" s="33" ph="1"/>
      <c r="Q457" s="33" ph="1"/>
      <c r="R457" s="33" ph="1"/>
      <c r="S457" s="33" ph="1"/>
      <c r="T457" s="33" ph="1"/>
      <c r="U457" s="33" ph="1"/>
      <c r="V457" s="33" ph="1"/>
      <c r="W457" s="33" ph="1"/>
    </row>
    <row r="458" spans="4:35" ht="16.05" customHeight="1">
      <c r="X458" s="33" ph="1"/>
      <c r="Y458" s="33" ph="1"/>
      <c r="Z458" s="33" ph="1"/>
      <c r="AA458" s="33" ph="1"/>
      <c r="AB458" s="33" ph="1"/>
      <c r="AC458" s="33" ph="1"/>
      <c r="AD458" s="33" ph="1"/>
      <c r="AE458" s="33" ph="1"/>
      <c r="AF458" s="33" ph="1"/>
      <c r="AG458" s="33" ph="1"/>
      <c r="AH458" s="33" ph="1"/>
      <c r="AI458" s="33" ph="1"/>
    </row>
    <row r="459" spans="4:35" ht="16.05" customHeight="1">
      <c r="P459" s="33" ph="1"/>
      <c r="Q459" s="33" ph="1"/>
      <c r="R459" s="33" ph="1"/>
      <c r="S459" s="33" ph="1"/>
      <c r="T459" s="33" ph="1"/>
      <c r="U459" s="33" ph="1"/>
      <c r="V459" s="33" ph="1"/>
      <c r="W459" s="33" ph="1"/>
      <c r="X459" s="33" ph="1"/>
      <c r="Y459" s="33" ph="1"/>
      <c r="Z459" s="33" ph="1"/>
      <c r="AA459" s="33" ph="1"/>
      <c r="AB459" s="33" ph="1"/>
      <c r="AC459" s="33" ph="1"/>
      <c r="AD459" s="33" ph="1"/>
      <c r="AE459" s="33" ph="1"/>
      <c r="AF459" s="33" ph="1"/>
      <c r="AG459" s="33" ph="1"/>
      <c r="AH459" s="33" ph="1"/>
      <c r="AI459" s="33" ph="1"/>
    </row>
    <row r="460" spans="4:35" ht="16.05" customHeight="1">
      <c r="P460" s="33" ph="1"/>
      <c r="Q460" s="33" ph="1"/>
      <c r="R460" s="33" ph="1"/>
      <c r="S460" s="33" ph="1"/>
      <c r="T460" s="33" ph="1"/>
      <c r="U460" s="33" ph="1"/>
      <c r="V460" s="33" ph="1"/>
      <c r="W460" s="33" ph="1"/>
    </row>
    <row r="497" spans="4:35" ht="16.05" customHeight="1">
      <c r="D497" s="33" ph="1"/>
      <c r="E497" s="33" ph="1"/>
      <c r="F497" s="33" ph="1"/>
      <c r="G497" s="33" ph="1"/>
      <c r="H497" s="33" ph="1"/>
      <c r="I497" s="33" ph="1"/>
      <c r="J497" s="33" ph="1"/>
    </row>
    <row r="501" spans="4:35" ht="16.05" customHeight="1">
      <c r="X501" s="33" ph="1"/>
      <c r="Y501" s="33" ph="1"/>
      <c r="Z501" s="33" ph="1"/>
    </row>
    <row r="502" spans="4:35" ht="16.05" customHeight="1">
      <c r="L502" s="33" ph="1"/>
      <c r="M502" s="33" ph="1"/>
      <c r="N502" s="33" ph="1"/>
      <c r="O502" s="33" ph="1"/>
      <c r="P502" s="33" ph="1"/>
      <c r="Q502" s="33" ph="1"/>
      <c r="R502" s="33" ph="1"/>
      <c r="S502" s="33" ph="1"/>
      <c r="T502" s="33" ph="1"/>
      <c r="U502" s="33" ph="1"/>
      <c r="V502" s="33" ph="1"/>
      <c r="W502" s="33" ph="1"/>
    </row>
    <row r="503" spans="4:35" ht="16.05" customHeight="1">
      <c r="X503" s="33" ph="1"/>
      <c r="Y503" s="33" ph="1"/>
      <c r="Z503" s="33" ph="1"/>
      <c r="AA503" s="33" ph="1"/>
      <c r="AB503" s="33" ph="1"/>
      <c r="AC503" s="33" ph="1"/>
      <c r="AD503" s="33" ph="1"/>
      <c r="AE503" s="33" ph="1"/>
      <c r="AF503" s="33" ph="1"/>
      <c r="AG503" s="33" ph="1"/>
      <c r="AH503" s="33" ph="1"/>
      <c r="AI503" s="33" ph="1"/>
    </row>
    <row r="504" spans="4:35" ht="16.05" customHeight="1">
      <c r="P504" s="33" ph="1"/>
      <c r="Q504" s="33" ph="1"/>
      <c r="R504" s="33" ph="1"/>
      <c r="S504" s="33" ph="1"/>
      <c r="T504" s="33" ph="1"/>
      <c r="U504" s="33" ph="1"/>
      <c r="V504" s="33" ph="1"/>
      <c r="W504" s="33" ph="1"/>
      <c r="X504" s="33" ph="1"/>
      <c r="Y504" s="33" ph="1"/>
      <c r="Z504" s="33" ph="1"/>
      <c r="AA504" s="33" ph="1"/>
      <c r="AB504" s="33" ph="1"/>
      <c r="AC504" s="33" ph="1"/>
      <c r="AD504" s="33" ph="1"/>
      <c r="AE504" s="33" ph="1"/>
      <c r="AF504" s="33" ph="1"/>
      <c r="AG504" s="33" ph="1"/>
      <c r="AH504" s="33" ph="1"/>
      <c r="AI504" s="33" ph="1"/>
    </row>
    <row r="505" spans="4:35" ht="16.05" customHeight="1">
      <c r="P505" s="33" ph="1"/>
      <c r="Q505" s="33" ph="1"/>
      <c r="R505" s="33" ph="1"/>
      <c r="S505" s="33" ph="1"/>
      <c r="T505" s="33" ph="1"/>
      <c r="U505" s="33" ph="1"/>
      <c r="V505" s="33" ph="1"/>
      <c r="W505" s="33" ph="1"/>
    </row>
    <row r="542" spans="4:10" ht="16.05" customHeight="1">
      <c r="D542" s="33" ph="1"/>
      <c r="E542" s="33" ph="1"/>
      <c r="F542" s="33" ph="1"/>
      <c r="G542" s="33" ph="1"/>
      <c r="H542" s="33" ph="1"/>
      <c r="I542" s="33" ph="1"/>
      <c r="J542" s="33" ph="1"/>
    </row>
    <row r="546" spans="4:35" ht="16.05" customHeight="1">
      <c r="X546" s="33" ph="1"/>
      <c r="Y546" s="33" ph="1"/>
      <c r="Z546" s="33" ph="1"/>
    </row>
    <row r="547" spans="4:35" ht="16.05" customHeight="1">
      <c r="L547" s="33" ph="1"/>
      <c r="M547" s="33" ph="1"/>
      <c r="N547" s="33" ph="1"/>
      <c r="O547" s="33" ph="1"/>
      <c r="P547" s="33" ph="1"/>
      <c r="Q547" s="33" ph="1"/>
      <c r="R547" s="33" ph="1"/>
      <c r="S547" s="33" ph="1"/>
      <c r="T547" s="33" ph="1"/>
      <c r="U547" s="33" ph="1"/>
      <c r="V547" s="33" ph="1"/>
      <c r="W547" s="33" ph="1"/>
    </row>
    <row r="548" spans="4:35" ht="16.05" customHeight="1">
      <c r="X548" s="33" ph="1"/>
      <c r="Y548" s="33" ph="1"/>
      <c r="Z548" s="33" ph="1"/>
      <c r="AA548" s="33" ph="1"/>
      <c r="AB548" s="33" ph="1"/>
      <c r="AC548" s="33" ph="1"/>
      <c r="AD548" s="33" ph="1"/>
      <c r="AE548" s="33" ph="1"/>
      <c r="AF548" s="33" ph="1"/>
      <c r="AG548" s="33" ph="1"/>
      <c r="AH548" s="33" ph="1"/>
      <c r="AI548" s="33" ph="1"/>
    </row>
    <row r="549" spans="4:35" ht="16.05" customHeight="1">
      <c r="P549" s="33" ph="1"/>
      <c r="Q549" s="33" ph="1"/>
      <c r="R549" s="33" ph="1"/>
      <c r="S549" s="33" ph="1"/>
      <c r="T549" s="33" ph="1"/>
      <c r="U549" s="33" ph="1"/>
      <c r="V549" s="33" ph="1"/>
      <c r="W549" s="33" ph="1"/>
      <c r="X549" s="33" ph="1"/>
      <c r="Y549" s="33" ph="1"/>
      <c r="Z549" s="33" ph="1"/>
      <c r="AA549" s="33" ph="1"/>
      <c r="AB549" s="33" ph="1"/>
      <c r="AC549" s="33" ph="1"/>
      <c r="AD549" s="33" ph="1"/>
      <c r="AE549" s="33" ph="1"/>
      <c r="AF549" s="33" ph="1"/>
      <c r="AG549" s="33" ph="1"/>
      <c r="AH549" s="33" ph="1"/>
      <c r="AI549" s="33" ph="1"/>
    </row>
    <row r="550" spans="4:35" ht="16.05" customHeight="1">
      <c r="P550" s="33" ph="1"/>
      <c r="Q550" s="33" ph="1"/>
      <c r="R550" s="33" ph="1"/>
      <c r="S550" s="33" ph="1"/>
      <c r="T550" s="33" ph="1"/>
      <c r="U550" s="33" ph="1"/>
      <c r="V550" s="33" ph="1"/>
      <c r="W550" s="33" ph="1"/>
    </row>
    <row r="555" spans="4:35" ht="16.05" customHeight="1">
      <c r="D555" s="33" ph="1"/>
      <c r="E555" s="33" ph="1"/>
      <c r="F555" s="33" ph="1"/>
      <c r="G555" s="33" ph="1"/>
      <c r="H555" s="33" ph="1"/>
      <c r="I555" s="33" ph="1"/>
      <c r="J555" s="33" ph="1"/>
    </row>
    <row r="559" spans="4:35" ht="16.05" customHeight="1">
      <c r="X559" s="33" ph="1"/>
      <c r="Y559" s="33" ph="1"/>
      <c r="Z559" s="33" ph="1"/>
    </row>
    <row r="560" spans="4:35" ht="16.05" customHeight="1">
      <c r="L560" s="33" ph="1"/>
      <c r="M560" s="33" ph="1"/>
      <c r="N560" s="33" ph="1"/>
      <c r="O560" s="33" ph="1"/>
      <c r="P560" s="33" ph="1"/>
      <c r="Q560" s="33" ph="1"/>
      <c r="R560" s="33" ph="1"/>
      <c r="S560" s="33" ph="1"/>
      <c r="T560" s="33" ph="1"/>
      <c r="U560" s="33" ph="1"/>
      <c r="V560" s="33" ph="1"/>
      <c r="W560" s="33" ph="1"/>
    </row>
    <row r="561" spans="4:35" ht="16.05" customHeight="1">
      <c r="X561" s="33" ph="1"/>
      <c r="Y561" s="33" ph="1"/>
      <c r="Z561" s="33" ph="1"/>
      <c r="AA561" s="33" ph="1"/>
      <c r="AB561" s="33" ph="1"/>
      <c r="AC561" s="33" ph="1"/>
      <c r="AD561" s="33" ph="1"/>
      <c r="AE561" s="33" ph="1"/>
      <c r="AF561" s="33" ph="1"/>
      <c r="AG561" s="33" ph="1"/>
      <c r="AH561" s="33" ph="1"/>
      <c r="AI561" s="33" ph="1"/>
    </row>
    <row r="562" spans="4:35" ht="16.05" customHeight="1">
      <c r="P562" s="33" ph="1"/>
      <c r="Q562" s="33" ph="1"/>
      <c r="R562" s="33" ph="1"/>
      <c r="S562" s="33" ph="1"/>
      <c r="T562" s="33" ph="1"/>
      <c r="U562" s="33" ph="1"/>
      <c r="V562" s="33" ph="1"/>
      <c r="W562" s="33" ph="1"/>
      <c r="X562" s="33" ph="1"/>
      <c r="Y562" s="33" ph="1"/>
      <c r="Z562" s="33" ph="1"/>
      <c r="AA562" s="33" ph="1"/>
      <c r="AB562" s="33" ph="1"/>
      <c r="AC562" s="33" ph="1"/>
      <c r="AD562" s="33" ph="1"/>
      <c r="AE562" s="33" ph="1"/>
      <c r="AF562" s="33" ph="1"/>
      <c r="AG562" s="33" ph="1"/>
      <c r="AH562" s="33" ph="1"/>
      <c r="AI562" s="33" ph="1"/>
    </row>
    <row r="563" spans="4:35" ht="16.05" customHeight="1">
      <c r="P563" s="33" ph="1"/>
      <c r="Q563" s="33" ph="1"/>
      <c r="R563" s="33" ph="1"/>
      <c r="S563" s="33" ph="1"/>
      <c r="T563" s="33" ph="1"/>
      <c r="U563" s="33" ph="1"/>
      <c r="V563" s="33" ph="1"/>
      <c r="W563" s="33" ph="1"/>
    </row>
    <row r="568" spans="4:35" ht="16.05" customHeight="1">
      <c r="D568" s="33" ph="1"/>
      <c r="E568" s="33" ph="1"/>
      <c r="F568" s="33" ph="1"/>
      <c r="G568" s="33" ph="1"/>
      <c r="H568" s="33" ph="1"/>
      <c r="I568" s="33" ph="1"/>
      <c r="J568" s="33" ph="1"/>
    </row>
    <row r="572" spans="4:35" ht="16.05" customHeight="1">
      <c r="X572" s="33" ph="1"/>
      <c r="Y572" s="33" ph="1"/>
      <c r="Z572" s="33" ph="1"/>
    </row>
    <row r="573" spans="4:35" ht="16.05" customHeight="1">
      <c r="L573" s="33" ph="1"/>
      <c r="M573" s="33" ph="1"/>
      <c r="N573" s="33" ph="1"/>
      <c r="O573" s="33" ph="1"/>
      <c r="P573" s="33" ph="1"/>
      <c r="Q573" s="33" ph="1"/>
      <c r="R573" s="33" ph="1"/>
      <c r="S573" s="33" ph="1"/>
      <c r="T573" s="33" ph="1"/>
      <c r="U573" s="33" ph="1"/>
      <c r="V573" s="33" ph="1"/>
      <c r="W573" s="33" ph="1"/>
    </row>
    <row r="574" spans="4:35" ht="16.05" customHeight="1">
      <c r="X574" s="33" ph="1"/>
      <c r="Y574" s="33" ph="1"/>
      <c r="Z574" s="33" ph="1"/>
      <c r="AA574" s="33" ph="1"/>
      <c r="AB574" s="33" ph="1"/>
      <c r="AC574" s="33" ph="1"/>
      <c r="AD574" s="33" ph="1"/>
      <c r="AE574" s="33" ph="1"/>
      <c r="AF574" s="33" ph="1"/>
      <c r="AG574" s="33" ph="1"/>
      <c r="AH574" s="33" ph="1"/>
      <c r="AI574" s="33" ph="1"/>
    </row>
    <row r="575" spans="4:35" ht="16.05" customHeight="1">
      <c r="X575" s="33" ph="1"/>
      <c r="Y575" s="33" ph="1"/>
      <c r="Z575" s="33" ph="1"/>
    </row>
    <row r="576" spans="4:35" ht="16.05" customHeight="1">
      <c r="L576" s="33" ph="1"/>
      <c r="M576" s="33" ph="1"/>
      <c r="N576" s="33" ph="1"/>
      <c r="O576" s="33" ph="1"/>
      <c r="P576" s="33" ph="1"/>
      <c r="Q576" s="33" ph="1"/>
      <c r="R576" s="33" ph="1"/>
      <c r="S576" s="33" ph="1"/>
      <c r="T576" s="33" ph="1"/>
      <c r="U576" s="33" ph="1"/>
      <c r="V576" s="33" ph="1"/>
      <c r="W576" s="33" ph="1"/>
    </row>
    <row r="577" spans="12:35" ht="16.05" customHeight="1">
      <c r="X577" s="33" ph="1"/>
      <c r="Y577" s="33" ph="1"/>
      <c r="Z577" s="33" ph="1"/>
      <c r="AA577" s="33" ph="1"/>
      <c r="AB577" s="33" ph="1"/>
      <c r="AC577" s="33" ph="1"/>
      <c r="AD577" s="33" ph="1"/>
      <c r="AE577" s="33" ph="1"/>
      <c r="AF577" s="33" ph="1"/>
      <c r="AG577" s="33" ph="1"/>
      <c r="AH577" s="33" ph="1"/>
      <c r="AI577" s="33" ph="1"/>
    </row>
    <row r="578" spans="12:35" ht="16.05" customHeight="1">
      <c r="X578" s="33" ph="1"/>
      <c r="Y578" s="33" ph="1"/>
      <c r="Z578" s="33" ph="1"/>
    </row>
    <row r="579" spans="12:35" ht="16.05" customHeight="1">
      <c r="P579" s="33" ph="1"/>
      <c r="Q579" s="33" ph="1"/>
      <c r="R579" s="33" ph="1"/>
      <c r="S579" s="33" ph="1"/>
      <c r="T579" s="33" ph="1"/>
      <c r="U579" s="33" ph="1"/>
      <c r="V579" s="33" ph="1"/>
      <c r="W579" s="33" ph="1"/>
    </row>
    <row r="581" spans="12:35" ht="16.05" customHeight="1">
      <c r="X581" s="33" ph="1"/>
      <c r="Y581" s="33" ph="1"/>
      <c r="Z581" s="33" ph="1"/>
    </row>
    <row r="582" spans="12:35" ht="16.05" customHeight="1">
      <c r="L582" s="33" ph="1"/>
      <c r="M582" s="33" ph="1"/>
      <c r="N582" s="33" ph="1"/>
      <c r="O582" s="33" ph="1"/>
      <c r="P582" s="33" ph="1"/>
      <c r="Q582" s="33" ph="1"/>
      <c r="R582" s="33" ph="1"/>
      <c r="S582" s="33" ph="1"/>
      <c r="T582" s="33" ph="1"/>
      <c r="U582" s="33" ph="1"/>
      <c r="V582" s="33" ph="1"/>
      <c r="W582" s="33" ph="1"/>
    </row>
    <row r="583" spans="12:35" ht="16.05" customHeight="1">
      <c r="X583" s="33" ph="1"/>
      <c r="Y583" s="33" ph="1"/>
      <c r="Z583" s="33" ph="1"/>
      <c r="AA583" s="33" ph="1"/>
      <c r="AB583" s="33" ph="1"/>
      <c r="AC583" s="33" ph="1"/>
      <c r="AD583" s="33" ph="1"/>
      <c r="AE583" s="33" ph="1"/>
      <c r="AF583" s="33" ph="1"/>
      <c r="AG583" s="33" ph="1"/>
      <c r="AH583" s="33" ph="1"/>
      <c r="AI583" s="33" ph="1"/>
    </row>
    <row r="584" spans="12:35" ht="16.05" customHeight="1">
      <c r="X584" s="33" ph="1"/>
      <c r="Y584" s="33" ph="1"/>
      <c r="Z584" s="33" ph="1"/>
    </row>
    <row r="585" spans="12:35" ht="16.05" customHeight="1">
      <c r="L585" s="33" ph="1"/>
      <c r="M585" s="33" ph="1"/>
      <c r="N585" s="33" ph="1"/>
      <c r="O585" s="33" ph="1"/>
      <c r="P585" s="33" ph="1"/>
      <c r="Q585" s="33" ph="1"/>
      <c r="R585" s="33" ph="1"/>
      <c r="S585" s="33" ph="1"/>
      <c r="T585" s="33" ph="1"/>
      <c r="U585" s="33" ph="1"/>
      <c r="V585" s="33" ph="1"/>
      <c r="W585" s="33" ph="1"/>
    </row>
    <row r="586" spans="12:35" ht="16.05" customHeight="1">
      <c r="X586" s="33" ph="1"/>
      <c r="Y586" s="33" ph="1"/>
      <c r="Z586" s="33" ph="1"/>
      <c r="AA586" s="33" ph="1"/>
      <c r="AB586" s="33" ph="1"/>
      <c r="AC586" s="33" ph="1"/>
      <c r="AD586" s="33" ph="1"/>
      <c r="AE586" s="33" ph="1"/>
      <c r="AF586" s="33" ph="1"/>
      <c r="AG586" s="33" ph="1"/>
      <c r="AH586" s="33" ph="1"/>
      <c r="AI586" s="33" ph="1"/>
    </row>
    <row r="587" spans="12:35" ht="16.05" customHeight="1">
      <c r="X587" s="33" ph="1"/>
      <c r="Y587" s="33" ph="1"/>
      <c r="Z587" s="33" ph="1"/>
    </row>
    <row r="589" spans="12:35" ht="16.05" customHeight="1">
      <c r="X589" s="33" ph="1"/>
      <c r="Y589" s="33" ph="1"/>
      <c r="Z589" s="33" ph="1"/>
    </row>
    <row r="590" spans="12:35" ht="16.05" customHeight="1">
      <c r="L590" s="33" ph="1"/>
      <c r="M590" s="33" ph="1"/>
      <c r="N590" s="33" ph="1"/>
      <c r="O590" s="33" ph="1"/>
      <c r="P590" s="33" ph="1"/>
      <c r="Q590" s="33" ph="1"/>
      <c r="R590" s="33" ph="1"/>
      <c r="S590" s="33" ph="1"/>
      <c r="T590" s="33" ph="1"/>
      <c r="U590" s="33" ph="1"/>
      <c r="V590" s="33" ph="1"/>
      <c r="W590" s="33" ph="1"/>
    </row>
    <row r="591" spans="12:35" ht="16.05" customHeight="1">
      <c r="X591" s="33" ph="1"/>
      <c r="Y591" s="33" ph="1"/>
      <c r="Z591" s="33" ph="1"/>
      <c r="AA591" s="33" ph="1"/>
      <c r="AB591" s="33" ph="1"/>
      <c r="AC591" s="33" ph="1"/>
      <c r="AD591" s="33" ph="1"/>
      <c r="AE591" s="33" ph="1"/>
      <c r="AF591" s="33" ph="1"/>
      <c r="AG591" s="33" ph="1"/>
      <c r="AH591" s="33" ph="1"/>
      <c r="AI591" s="33" ph="1"/>
    </row>
    <row r="592" spans="12:35" ht="16.05" customHeight="1">
      <c r="X592" s="33" ph="1"/>
      <c r="Y592" s="33" ph="1"/>
      <c r="Z592" s="33" ph="1"/>
    </row>
    <row r="594" spans="12:35" ht="16.05" customHeight="1">
      <c r="X594" s="33" ph="1"/>
      <c r="Y594" s="33" ph="1"/>
      <c r="Z594" s="33" ph="1"/>
    </row>
    <row r="595" spans="12:35" ht="16.05" customHeight="1">
      <c r="X595" s="33" ph="1"/>
      <c r="Y595" s="33" ph="1"/>
      <c r="Z595" s="33" ph="1"/>
    </row>
    <row r="596" spans="12:35" ht="16.05" customHeight="1">
      <c r="L596" s="33" ph="1"/>
      <c r="M596" s="33" ph="1"/>
      <c r="N596" s="33" ph="1"/>
      <c r="O596" s="33" ph="1"/>
      <c r="P596" s="33" ph="1"/>
      <c r="Q596" s="33" ph="1"/>
      <c r="R596" s="33" ph="1"/>
      <c r="S596" s="33" ph="1"/>
      <c r="T596" s="33" ph="1"/>
      <c r="U596" s="33" ph="1"/>
      <c r="V596" s="33" ph="1"/>
      <c r="W596" s="33" ph="1"/>
    </row>
    <row r="597" spans="12:35" ht="16.05" customHeight="1">
      <c r="L597" s="33" ph="1"/>
      <c r="M597" s="33" ph="1"/>
      <c r="N597" s="33" ph="1"/>
      <c r="O597" s="33" ph="1"/>
      <c r="P597" s="33" ph="1"/>
      <c r="Q597" s="33" ph="1"/>
      <c r="R597" s="33" ph="1"/>
      <c r="S597" s="33" ph="1"/>
      <c r="T597" s="33" ph="1"/>
      <c r="U597" s="33" ph="1"/>
      <c r="V597" s="33" ph="1"/>
      <c r="W597" s="33" ph="1"/>
    </row>
    <row r="598" spans="12:35" ht="16.05" customHeight="1">
      <c r="X598" s="33" ph="1"/>
      <c r="Y598" s="33" ph="1"/>
      <c r="Z598" s="33" ph="1"/>
      <c r="AA598" s="33" ph="1"/>
      <c r="AB598" s="33" ph="1"/>
      <c r="AC598" s="33" ph="1"/>
      <c r="AD598" s="33" ph="1"/>
      <c r="AE598" s="33" ph="1"/>
      <c r="AF598" s="33" ph="1"/>
      <c r="AG598" s="33" ph="1"/>
      <c r="AH598" s="33" ph="1"/>
      <c r="AI598" s="33" ph="1"/>
    </row>
    <row r="599" spans="12:35" ht="16.05" customHeight="1">
      <c r="X599" s="33" ph="1"/>
      <c r="Y599" s="33" ph="1"/>
      <c r="Z599" s="33" ph="1"/>
      <c r="AA599" s="33" ph="1"/>
      <c r="AB599" s="33" ph="1"/>
      <c r="AC599" s="33" ph="1"/>
      <c r="AD599" s="33" ph="1"/>
      <c r="AE599" s="33" ph="1"/>
      <c r="AF599" s="33" ph="1"/>
      <c r="AG599" s="33" ph="1"/>
      <c r="AH599" s="33" ph="1"/>
      <c r="AI599" s="33" ph="1"/>
    </row>
    <row r="600" spans="12:35" ht="16.05" customHeight="1">
      <c r="X600" s="33" ph="1"/>
      <c r="Y600" s="33" ph="1"/>
      <c r="Z600" s="33" ph="1"/>
      <c r="AA600" s="33" ph="1"/>
      <c r="AB600" s="33" ph="1"/>
      <c r="AC600" s="33" ph="1"/>
      <c r="AD600" s="33" ph="1"/>
      <c r="AE600" s="33" ph="1"/>
      <c r="AF600" s="33" ph="1"/>
      <c r="AG600" s="33" ph="1"/>
      <c r="AH600" s="33" ph="1"/>
      <c r="AI600" s="33" ph="1"/>
    </row>
    <row r="601" spans="12:35" ht="16.05" customHeight="1">
      <c r="X601" s="33" ph="1"/>
      <c r="Y601" s="33" ph="1"/>
      <c r="Z601" s="33" ph="1"/>
      <c r="AA601" s="33" ph="1"/>
      <c r="AB601" s="33" ph="1"/>
      <c r="AC601" s="33" ph="1"/>
      <c r="AD601" s="33" ph="1"/>
      <c r="AE601" s="33" ph="1"/>
      <c r="AF601" s="33" ph="1"/>
      <c r="AG601" s="33" ph="1"/>
      <c r="AH601" s="33" ph="1"/>
      <c r="AI601" s="33" ph="1"/>
    </row>
    <row r="602" spans="12:35" ht="16.05" customHeight="1">
      <c r="X602" s="33" ph="1"/>
      <c r="Y602" s="33" ph="1"/>
      <c r="Z602" s="33" ph="1"/>
      <c r="AA602" s="33" ph="1"/>
      <c r="AB602" s="33" ph="1"/>
      <c r="AC602" s="33" ph="1"/>
      <c r="AD602" s="33" ph="1"/>
      <c r="AE602" s="33" ph="1"/>
      <c r="AF602" s="33" ph="1"/>
      <c r="AG602" s="33" ph="1"/>
      <c r="AH602" s="33" ph="1"/>
      <c r="AI602" s="33" ph="1"/>
    </row>
    <row r="603" spans="12:35" ht="16.05" customHeight="1">
      <c r="X603" s="33" ph="1"/>
      <c r="Y603" s="33" ph="1"/>
      <c r="Z603" s="33" ph="1"/>
      <c r="AA603" s="33" ph="1"/>
      <c r="AB603" s="33" ph="1"/>
      <c r="AC603" s="33" ph="1"/>
      <c r="AD603" s="33" ph="1"/>
      <c r="AE603" s="33" ph="1"/>
      <c r="AF603" s="33" ph="1"/>
      <c r="AG603" s="33" ph="1"/>
      <c r="AH603" s="33" ph="1"/>
      <c r="AI603" s="33" ph="1"/>
    </row>
    <row r="604" spans="12:35" ht="16.05" customHeight="1">
      <c r="X604" s="33" ph="1"/>
      <c r="Y604" s="33" ph="1"/>
      <c r="Z604" s="33" ph="1"/>
      <c r="AA604" s="33" ph="1"/>
      <c r="AB604" s="33" ph="1"/>
      <c r="AC604" s="33" ph="1"/>
      <c r="AD604" s="33" ph="1"/>
      <c r="AE604" s="33" ph="1"/>
      <c r="AF604" s="33" ph="1"/>
      <c r="AG604" s="33" ph="1"/>
      <c r="AH604" s="33" ph="1"/>
      <c r="AI604" s="33" ph="1"/>
    </row>
    <row r="605" spans="12:35" ht="16.05" customHeight="1">
      <c r="X605" s="33" ph="1"/>
      <c r="Y605" s="33" ph="1"/>
      <c r="Z605" s="33" ph="1"/>
      <c r="AA605" s="33" ph="1"/>
      <c r="AB605" s="33" ph="1"/>
      <c r="AC605" s="33" ph="1"/>
      <c r="AD605" s="33" ph="1"/>
      <c r="AE605" s="33" ph="1"/>
      <c r="AF605" s="33" ph="1"/>
      <c r="AG605" s="33" ph="1"/>
      <c r="AH605" s="33" ph="1"/>
      <c r="AI605" s="33" ph="1"/>
    </row>
    <row r="606" spans="12:35" ht="16.05" customHeight="1">
      <c r="X606" s="33" ph="1"/>
      <c r="Y606" s="33" ph="1"/>
      <c r="Z606" s="33" ph="1"/>
      <c r="AA606" s="33" ph="1"/>
      <c r="AB606" s="33" ph="1"/>
      <c r="AC606" s="33" ph="1"/>
      <c r="AD606" s="33" ph="1"/>
      <c r="AE606" s="33" ph="1"/>
      <c r="AF606" s="33" ph="1"/>
      <c r="AG606" s="33" ph="1"/>
      <c r="AH606" s="33" ph="1"/>
      <c r="AI606" s="33" ph="1"/>
    </row>
    <row r="607" spans="12:35" ht="16.05" customHeight="1">
      <c r="X607" s="33" ph="1"/>
      <c r="Y607" s="33" ph="1"/>
      <c r="Z607" s="33" ph="1"/>
      <c r="AA607" s="33" ph="1"/>
      <c r="AB607" s="33" ph="1"/>
      <c r="AC607" s="33" ph="1"/>
      <c r="AD607" s="33" ph="1"/>
      <c r="AE607" s="33" ph="1"/>
      <c r="AF607" s="33" ph="1"/>
      <c r="AG607" s="33" ph="1"/>
      <c r="AH607" s="33" ph="1"/>
      <c r="AI607" s="33" ph="1"/>
    </row>
    <row r="608" spans="12:35" ht="16.05" customHeight="1">
      <c r="X608" s="33" ph="1"/>
      <c r="Y608" s="33" ph="1"/>
      <c r="Z608" s="33" ph="1"/>
      <c r="AA608" s="33" ph="1"/>
      <c r="AB608" s="33" ph="1"/>
      <c r="AC608" s="33" ph="1"/>
      <c r="AD608" s="33" ph="1"/>
      <c r="AE608" s="33" ph="1"/>
      <c r="AF608" s="33" ph="1"/>
      <c r="AG608" s="33" ph="1"/>
      <c r="AH608" s="33" ph="1"/>
      <c r="AI608" s="33" ph="1"/>
    </row>
    <row r="609" spans="4:35" ht="16.05" customHeight="1">
      <c r="X609" s="33" ph="1"/>
      <c r="Y609" s="33" ph="1"/>
      <c r="Z609" s="33" ph="1"/>
      <c r="AA609" s="33" ph="1"/>
      <c r="AB609" s="33" ph="1"/>
      <c r="AC609" s="33" ph="1"/>
      <c r="AD609" s="33" ph="1"/>
      <c r="AE609" s="33" ph="1"/>
      <c r="AF609" s="33" ph="1"/>
      <c r="AG609" s="33" ph="1"/>
      <c r="AH609" s="33" ph="1"/>
      <c r="AI609" s="33" ph="1"/>
    </row>
    <row r="610" spans="4:35" ht="16.05" customHeight="1">
      <c r="X610" s="33" ph="1"/>
      <c r="Y610" s="33" ph="1"/>
      <c r="Z610" s="33" ph="1"/>
      <c r="AA610" s="33" ph="1"/>
      <c r="AB610" s="33" ph="1"/>
      <c r="AC610" s="33" ph="1"/>
      <c r="AD610" s="33" ph="1"/>
      <c r="AE610" s="33" ph="1"/>
      <c r="AF610" s="33" ph="1"/>
      <c r="AG610" s="33" ph="1"/>
      <c r="AH610" s="33" ph="1"/>
      <c r="AI610" s="33" ph="1"/>
    </row>
    <row r="611" spans="4:35" ht="16.05" customHeight="1">
      <c r="X611" s="33" ph="1"/>
      <c r="Y611" s="33" ph="1"/>
      <c r="Z611" s="33" ph="1"/>
      <c r="AA611" s="33" ph="1"/>
      <c r="AB611" s="33" ph="1"/>
      <c r="AC611" s="33" ph="1"/>
      <c r="AD611" s="33" ph="1"/>
      <c r="AE611" s="33" ph="1"/>
      <c r="AF611" s="33" ph="1"/>
      <c r="AG611" s="33" ph="1"/>
      <c r="AH611" s="33" ph="1"/>
      <c r="AI611" s="33" ph="1"/>
    </row>
    <row r="614" spans="4:35" ht="16.05" customHeight="1">
      <c r="X614" s="33" ph="1"/>
      <c r="Y614" s="33" ph="1"/>
      <c r="Z614" s="33" ph="1"/>
    </row>
    <row r="615" spans="4:35" ht="16.05" customHeight="1">
      <c r="L615" s="33" ph="1"/>
      <c r="M615" s="33" ph="1"/>
      <c r="N615" s="33" ph="1"/>
      <c r="O615" s="33" ph="1"/>
      <c r="P615" s="33" ph="1"/>
      <c r="Q615" s="33" ph="1"/>
      <c r="R615" s="33" ph="1"/>
      <c r="S615" s="33" ph="1"/>
      <c r="T615" s="33" ph="1"/>
      <c r="U615" s="33" ph="1"/>
      <c r="V615" s="33" ph="1"/>
      <c r="W615" s="33" ph="1"/>
    </row>
    <row r="616" spans="4:35" ht="16.05" customHeight="1">
      <c r="X616" s="33" ph="1"/>
      <c r="Y616" s="33" ph="1"/>
      <c r="Z616" s="33" ph="1"/>
      <c r="AA616" s="33" ph="1"/>
      <c r="AB616" s="33" ph="1"/>
      <c r="AC616" s="33" ph="1"/>
      <c r="AD616" s="33" ph="1"/>
      <c r="AE616" s="33" ph="1"/>
      <c r="AF616" s="33" ph="1"/>
      <c r="AG616" s="33" ph="1"/>
      <c r="AH616" s="33" ph="1"/>
      <c r="AI616" s="33" ph="1"/>
    </row>
    <row r="617" spans="4:35" ht="16.05" customHeight="1">
      <c r="P617" s="33" ph="1"/>
      <c r="Q617" s="33" ph="1"/>
      <c r="R617" s="33" ph="1"/>
      <c r="S617" s="33" ph="1"/>
      <c r="T617" s="33" ph="1"/>
      <c r="U617" s="33" ph="1"/>
      <c r="V617" s="33" ph="1"/>
      <c r="W617" s="33" ph="1"/>
      <c r="X617" s="33" ph="1"/>
      <c r="Y617" s="33" ph="1"/>
      <c r="Z617" s="33" ph="1"/>
      <c r="AA617" s="33" ph="1"/>
      <c r="AB617" s="33" ph="1"/>
      <c r="AC617" s="33" ph="1"/>
      <c r="AD617" s="33" ph="1"/>
      <c r="AE617" s="33" ph="1"/>
      <c r="AF617" s="33" ph="1"/>
      <c r="AG617" s="33" ph="1"/>
      <c r="AH617" s="33" ph="1"/>
      <c r="AI617" s="33" ph="1"/>
    </row>
    <row r="618" spans="4:35" ht="16.05" customHeight="1">
      <c r="P618" s="33" ph="1"/>
      <c r="Q618" s="33" ph="1"/>
      <c r="R618" s="33" ph="1"/>
      <c r="S618" s="33" ph="1"/>
      <c r="T618" s="33" ph="1"/>
      <c r="U618" s="33" ph="1"/>
      <c r="V618" s="33" ph="1"/>
      <c r="W618" s="33" ph="1"/>
    </row>
    <row r="623" spans="4:35" ht="16.05" customHeight="1">
      <c r="D623" s="33" ph="1"/>
      <c r="E623" s="33" ph="1"/>
      <c r="F623" s="33" ph="1"/>
      <c r="G623" s="33" ph="1"/>
      <c r="H623" s="33" ph="1"/>
      <c r="I623" s="33" ph="1"/>
      <c r="J623" s="33" ph="1"/>
    </row>
    <row r="627" spans="12:35" ht="16.05" customHeight="1">
      <c r="X627" s="33" ph="1"/>
      <c r="Y627" s="33" ph="1"/>
      <c r="Z627" s="33" ph="1"/>
    </row>
    <row r="628" spans="12:35" ht="16.05" customHeight="1">
      <c r="L628" s="33" ph="1"/>
      <c r="M628" s="33" ph="1"/>
      <c r="N628" s="33" ph="1"/>
      <c r="O628" s="33" ph="1"/>
      <c r="P628" s="33" ph="1"/>
      <c r="Q628" s="33" ph="1"/>
      <c r="R628" s="33" ph="1"/>
      <c r="S628" s="33" ph="1"/>
      <c r="T628" s="33" ph="1"/>
      <c r="U628" s="33" ph="1"/>
      <c r="V628" s="33" ph="1"/>
      <c r="W628" s="33" ph="1"/>
    </row>
    <row r="629" spans="12:35" ht="16.05" customHeight="1">
      <c r="X629" s="33" ph="1"/>
      <c r="Y629" s="33" ph="1"/>
      <c r="Z629" s="33" ph="1"/>
      <c r="AA629" s="33" ph="1"/>
      <c r="AB629" s="33" ph="1"/>
      <c r="AC629" s="33" ph="1"/>
      <c r="AD629" s="33" ph="1"/>
      <c r="AE629" s="33" ph="1"/>
      <c r="AF629" s="33" ph="1"/>
      <c r="AG629" s="33" ph="1"/>
      <c r="AH629" s="33" ph="1"/>
      <c r="AI629" s="33" ph="1"/>
    </row>
    <row r="630" spans="12:35" ht="16.05" customHeight="1">
      <c r="X630" s="33" ph="1"/>
      <c r="Y630" s="33" ph="1"/>
      <c r="Z630" s="33" ph="1"/>
    </row>
    <row r="631" spans="12:35" ht="16.05" customHeight="1">
      <c r="L631" s="33" ph="1"/>
      <c r="M631" s="33" ph="1"/>
      <c r="N631" s="33" ph="1"/>
      <c r="O631" s="33" ph="1"/>
      <c r="P631" s="33" ph="1"/>
      <c r="Q631" s="33" ph="1"/>
      <c r="R631" s="33" ph="1"/>
      <c r="S631" s="33" ph="1"/>
      <c r="T631" s="33" ph="1"/>
      <c r="U631" s="33" ph="1"/>
      <c r="V631" s="33" ph="1"/>
      <c r="W631" s="33" ph="1"/>
    </row>
    <row r="632" spans="12:35" ht="16.05" customHeight="1">
      <c r="X632" s="33" ph="1"/>
      <c r="Y632" s="33" ph="1"/>
      <c r="Z632" s="33" ph="1"/>
      <c r="AA632" s="33" ph="1"/>
      <c r="AB632" s="33" ph="1"/>
      <c r="AC632" s="33" ph="1"/>
      <c r="AD632" s="33" ph="1"/>
      <c r="AE632" s="33" ph="1"/>
      <c r="AF632" s="33" ph="1"/>
      <c r="AG632" s="33" ph="1"/>
      <c r="AH632" s="33" ph="1"/>
      <c r="AI632" s="33" ph="1"/>
    </row>
    <row r="633" spans="12:35" ht="16.05" customHeight="1">
      <c r="X633" s="33" ph="1"/>
      <c r="Y633" s="33" ph="1"/>
      <c r="Z633" s="33" ph="1"/>
    </row>
    <row r="634" spans="12:35" ht="16.05" customHeight="1">
      <c r="P634" s="33" ph="1"/>
      <c r="Q634" s="33" ph="1"/>
      <c r="R634" s="33" ph="1"/>
      <c r="S634" s="33" ph="1"/>
      <c r="T634" s="33" ph="1"/>
      <c r="U634" s="33" ph="1"/>
      <c r="V634" s="33" ph="1"/>
      <c r="W634" s="33" ph="1"/>
    </row>
    <row r="636" spans="12:35" ht="16.05" customHeight="1">
      <c r="X636" s="33" ph="1"/>
      <c r="Y636" s="33" ph="1"/>
      <c r="Z636" s="33" ph="1"/>
    </row>
    <row r="637" spans="12:35" ht="16.05" customHeight="1">
      <c r="L637" s="33" ph="1"/>
      <c r="M637" s="33" ph="1"/>
      <c r="N637" s="33" ph="1"/>
      <c r="O637" s="33" ph="1"/>
      <c r="P637" s="33" ph="1"/>
      <c r="Q637" s="33" ph="1"/>
      <c r="R637" s="33" ph="1"/>
      <c r="S637" s="33" ph="1"/>
      <c r="T637" s="33" ph="1"/>
      <c r="U637" s="33" ph="1"/>
      <c r="V637" s="33" ph="1"/>
      <c r="W637" s="33" ph="1"/>
    </row>
    <row r="638" spans="12:35" ht="16.05" customHeight="1">
      <c r="X638" s="33" ph="1"/>
      <c r="Y638" s="33" ph="1"/>
      <c r="Z638" s="33" ph="1"/>
      <c r="AA638" s="33" ph="1"/>
      <c r="AB638" s="33" ph="1"/>
      <c r="AC638" s="33" ph="1"/>
      <c r="AD638" s="33" ph="1"/>
      <c r="AE638" s="33" ph="1"/>
      <c r="AF638" s="33" ph="1"/>
      <c r="AG638" s="33" ph="1"/>
      <c r="AH638" s="33" ph="1"/>
      <c r="AI638" s="33" ph="1"/>
    </row>
    <row r="639" spans="12:35" ht="16.05" customHeight="1">
      <c r="X639" s="33" ph="1"/>
      <c r="Y639" s="33" ph="1"/>
      <c r="Z639" s="33" ph="1"/>
    </row>
    <row r="640" spans="12:35" ht="16.05" customHeight="1">
      <c r="L640" s="33" ph="1"/>
      <c r="M640" s="33" ph="1"/>
      <c r="N640" s="33" ph="1"/>
      <c r="O640" s="33" ph="1"/>
      <c r="P640" s="33" ph="1"/>
      <c r="Q640" s="33" ph="1"/>
      <c r="R640" s="33" ph="1"/>
      <c r="S640" s="33" ph="1"/>
      <c r="T640" s="33" ph="1"/>
      <c r="U640" s="33" ph="1"/>
      <c r="V640" s="33" ph="1"/>
      <c r="W640" s="33" ph="1"/>
    </row>
    <row r="641" spans="12:35" ht="16.05" customHeight="1">
      <c r="X641" s="33" ph="1"/>
      <c r="Y641" s="33" ph="1"/>
      <c r="Z641" s="33" ph="1"/>
      <c r="AA641" s="33" ph="1"/>
      <c r="AB641" s="33" ph="1"/>
      <c r="AC641" s="33" ph="1"/>
      <c r="AD641" s="33" ph="1"/>
      <c r="AE641" s="33" ph="1"/>
      <c r="AF641" s="33" ph="1"/>
      <c r="AG641" s="33" ph="1"/>
      <c r="AH641" s="33" ph="1"/>
      <c r="AI641" s="33" ph="1"/>
    </row>
    <row r="642" spans="12:35" ht="16.05" customHeight="1">
      <c r="X642" s="33" ph="1"/>
      <c r="Y642" s="33" ph="1"/>
      <c r="Z642" s="33" ph="1"/>
    </row>
    <row r="644" spans="12:35" ht="16.05" customHeight="1">
      <c r="X644" s="33" ph="1"/>
      <c r="Y644" s="33" ph="1"/>
      <c r="Z644" s="33" ph="1"/>
    </row>
    <row r="645" spans="12:35" ht="16.05" customHeight="1">
      <c r="L645" s="33" ph="1"/>
      <c r="M645" s="33" ph="1"/>
      <c r="N645" s="33" ph="1"/>
      <c r="O645" s="33" ph="1"/>
      <c r="P645" s="33" ph="1"/>
      <c r="Q645" s="33" ph="1"/>
      <c r="R645" s="33" ph="1"/>
      <c r="S645" s="33" ph="1"/>
      <c r="T645" s="33" ph="1"/>
      <c r="U645" s="33" ph="1"/>
      <c r="V645" s="33" ph="1"/>
      <c r="W645" s="33" ph="1"/>
    </row>
    <row r="646" spans="12:35" ht="16.05" customHeight="1">
      <c r="X646" s="33" ph="1"/>
      <c r="Y646" s="33" ph="1"/>
      <c r="Z646" s="33" ph="1"/>
      <c r="AA646" s="33" ph="1"/>
      <c r="AB646" s="33" ph="1"/>
      <c r="AC646" s="33" ph="1"/>
      <c r="AD646" s="33" ph="1"/>
      <c r="AE646" s="33" ph="1"/>
      <c r="AF646" s="33" ph="1"/>
      <c r="AG646" s="33" ph="1"/>
      <c r="AH646" s="33" ph="1"/>
      <c r="AI646" s="33" ph="1"/>
    </row>
    <row r="647" spans="12:35" ht="16.05" customHeight="1">
      <c r="X647" s="33" ph="1"/>
      <c r="Y647" s="33" ph="1"/>
      <c r="Z647" s="33" ph="1"/>
    </row>
    <row r="649" spans="12:35" ht="16.05" customHeight="1">
      <c r="X649" s="33" ph="1"/>
      <c r="Y649" s="33" ph="1"/>
      <c r="Z649" s="33" ph="1"/>
    </row>
    <row r="650" spans="12:35" ht="16.05" customHeight="1">
      <c r="X650" s="33" ph="1"/>
      <c r="Y650" s="33" ph="1"/>
      <c r="Z650" s="33" ph="1"/>
    </row>
    <row r="651" spans="12:35" ht="16.05" customHeight="1">
      <c r="L651" s="33" ph="1"/>
      <c r="M651" s="33" ph="1"/>
      <c r="N651" s="33" ph="1"/>
      <c r="O651" s="33" ph="1"/>
      <c r="P651" s="33" ph="1"/>
      <c r="Q651" s="33" ph="1"/>
      <c r="R651" s="33" ph="1"/>
      <c r="S651" s="33" ph="1"/>
      <c r="T651" s="33" ph="1"/>
      <c r="U651" s="33" ph="1"/>
      <c r="V651" s="33" ph="1"/>
      <c r="W651" s="33" ph="1"/>
    </row>
    <row r="652" spans="12:35" ht="16.05" customHeight="1">
      <c r="L652" s="33" ph="1"/>
      <c r="M652" s="33" ph="1"/>
      <c r="N652" s="33" ph="1"/>
      <c r="O652" s="33" ph="1"/>
      <c r="P652" s="33" ph="1"/>
      <c r="Q652" s="33" ph="1"/>
      <c r="R652" s="33" ph="1"/>
      <c r="S652" s="33" ph="1"/>
      <c r="T652" s="33" ph="1"/>
      <c r="U652" s="33" ph="1"/>
      <c r="V652" s="33" ph="1"/>
      <c r="W652" s="33" ph="1"/>
    </row>
    <row r="653" spans="12:35" ht="16.05" customHeight="1">
      <c r="X653" s="33" ph="1"/>
      <c r="Y653" s="33" ph="1"/>
      <c r="Z653" s="33" ph="1"/>
      <c r="AA653" s="33" ph="1"/>
      <c r="AB653" s="33" ph="1"/>
      <c r="AC653" s="33" ph="1"/>
      <c r="AD653" s="33" ph="1"/>
      <c r="AE653" s="33" ph="1"/>
      <c r="AF653" s="33" ph="1"/>
      <c r="AG653" s="33" ph="1"/>
      <c r="AH653" s="33" ph="1"/>
      <c r="AI653" s="33" ph="1"/>
    </row>
    <row r="654" spans="12:35" ht="16.05" customHeight="1">
      <c r="X654" s="33" ph="1"/>
      <c r="Y654" s="33" ph="1"/>
      <c r="Z654" s="33" ph="1"/>
      <c r="AA654" s="33" ph="1"/>
      <c r="AB654" s="33" ph="1"/>
      <c r="AC654" s="33" ph="1"/>
      <c r="AD654" s="33" ph="1"/>
      <c r="AE654" s="33" ph="1"/>
      <c r="AF654" s="33" ph="1"/>
      <c r="AG654" s="33" ph="1"/>
      <c r="AH654" s="33" ph="1"/>
      <c r="AI654" s="33" ph="1"/>
    </row>
    <row r="655" spans="12:35" ht="16.05" customHeight="1">
      <c r="X655" s="33" ph="1"/>
      <c r="Y655" s="33" ph="1"/>
      <c r="Z655" s="33" ph="1"/>
      <c r="AA655" s="33" ph="1"/>
      <c r="AB655" s="33" ph="1"/>
      <c r="AC655" s="33" ph="1"/>
      <c r="AD655" s="33" ph="1"/>
      <c r="AE655" s="33" ph="1"/>
      <c r="AF655" s="33" ph="1"/>
      <c r="AG655" s="33" ph="1"/>
      <c r="AH655" s="33" ph="1"/>
      <c r="AI655" s="33" ph="1"/>
    </row>
    <row r="656" spans="12:35" ht="16.05" customHeight="1">
      <c r="X656" s="33" ph="1"/>
      <c r="Y656" s="33" ph="1"/>
      <c r="Z656" s="33" ph="1"/>
      <c r="AA656" s="33" ph="1"/>
      <c r="AB656" s="33" ph="1"/>
      <c r="AC656" s="33" ph="1"/>
      <c r="AD656" s="33" ph="1"/>
      <c r="AE656" s="33" ph="1"/>
      <c r="AF656" s="33" ph="1"/>
      <c r="AG656" s="33" ph="1"/>
      <c r="AH656" s="33" ph="1"/>
      <c r="AI656" s="33" ph="1"/>
    </row>
    <row r="657" spans="12:35" ht="16.05" customHeight="1">
      <c r="X657" s="33" ph="1"/>
      <c r="Y657" s="33" ph="1"/>
      <c r="Z657" s="33" ph="1"/>
      <c r="AA657" s="33" ph="1"/>
      <c r="AB657" s="33" ph="1"/>
      <c r="AC657" s="33" ph="1"/>
      <c r="AD657" s="33" ph="1"/>
      <c r="AE657" s="33" ph="1"/>
      <c r="AF657" s="33" ph="1"/>
      <c r="AG657" s="33" ph="1"/>
      <c r="AH657" s="33" ph="1"/>
      <c r="AI657" s="33" ph="1"/>
    </row>
    <row r="658" spans="12:35" ht="16.05" customHeight="1">
      <c r="X658" s="33" ph="1"/>
      <c r="Y658" s="33" ph="1"/>
      <c r="Z658" s="33" ph="1"/>
      <c r="AA658" s="33" ph="1"/>
      <c r="AB658" s="33" ph="1"/>
      <c r="AC658" s="33" ph="1"/>
      <c r="AD658" s="33" ph="1"/>
      <c r="AE658" s="33" ph="1"/>
      <c r="AF658" s="33" ph="1"/>
      <c r="AG658" s="33" ph="1"/>
      <c r="AH658" s="33" ph="1"/>
      <c r="AI658" s="33" ph="1"/>
    </row>
    <row r="659" spans="12:35" ht="16.05" customHeight="1">
      <c r="X659" s="33" ph="1"/>
      <c r="Y659" s="33" ph="1"/>
      <c r="Z659" s="33" ph="1"/>
      <c r="AA659" s="33" ph="1"/>
      <c r="AB659" s="33" ph="1"/>
      <c r="AC659" s="33" ph="1"/>
      <c r="AD659" s="33" ph="1"/>
      <c r="AE659" s="33" ph="1"/>
      <c r="AF659" s="33" ph="1"/>
      <c r="AG659" s="33" ph="1"/>
      <c r="AH659" s="33" ph="1"/>
      <c r="AI659" s="33" ph="1"/>
    </row>
    <row r="660" spans="12:35" ht="16.05" customHeight="1">
      <c r="X660" s="33" ph="1"/>
      <c r="Y660" s="33" ph="1"/>
      <c r="Z660" s="33" ph="1"/>
      <c r="AA660" s="33" ph="1"/>
      <c r="AB660" s="33" ph="1"/>
      <c r="AC660" s="33" ph="1"/>
      <c r="AD660" s="33" ph="1"/>
      <c r="AE660" s="33" ph="1"/>
      <c r="AF660" s="33" ph="1"/>
      <c r="AG660" s="33" ph="1"/>
      <c r="AH660" s="33" ph="1"/>
      <c r="AI660" s="33" ph="1"/>
    </row>
    <row r="661" spans="12:35" ht="16.05" customHeight="1">
      <c r="X661" s="33" ph="1"/>
      <c r="Y661" s="33" ph="1"/>
      <c r="Z661" s="33" ph="1"/>
      <c r="AA661" s="33" ph="1"/>
      <c r="AB661" s="33" ph="1"/>
      <c r="AC661" s="33" ph="1"/>
      <c r="AD661" s="33" ph="1"/>
      <c r="AE661" s="33" ph="1"/>
      <c r="AF661" s="33" ph="1"/>
      <c r="AG661" s="33" ph="1"/>
      <c r="AH661" s="33" ph="1"/>
      <c r="AI661" s="33" ph="1"/>
    </row>
    <row r="662" spans="12:35" ht="16.05" customHeight="1">
      <c r="X662" s="33" ph="1"/>
      <c r="Y662" s="33" ph="1"/>
      <c r="Z662" s="33" ph="1"/>
      <c r="AA662" s="33" ph="1"/>
      <c r="AB662" s="33" ph="1"/>
      <c r="AC662" s="33" ph="1"/>
      <c r="AD662" s="33" ph="1"/>
      <c r="AE662" s="33" ph="1"/>
      <c r="AF662" s="33" ph="1"/>
      <c r="AG662" s="33" ph="1"/>
      <c r="AH662" s="33" ph="1"/>
      <c r="AI662" s="33" ph="1"/>
    </row>
    <row r="663" spans="12:35" ht="16.05" customHeight="1">
      <c r="X663" s="33" ph="1"/>
      <c r="Y663" s="33" ph="1"/>
      <c r="Z663" s="33" ph="1"/>
      <c r="AA663" s="33" ph="1"/>
      <c r="AB663" s="33" ph="1"/>
      <c r="AC663" s="33" ph="1"/>
      <c r="AD663" s="33" ph="1"/>
      <c r="AE663" s="33" ph="1"/>
      <c r="AF663" s="33" ph="1"/>
      <c r="AG663" s="33" ph="1"/>
      <c r="AH663" s="33" ph="1"/>
      <c r="AI663" s="33" ph="1"/>
    </row>
    <row r="664" spans="12:35" ht="16.05" customHeight="1">
      <c r="X664" s="33" ph="1"/>
      <c r="Y664" s="33" ph="1"/>
      <c r="Z664" s="33" ph="1"/>
      <c r="AA664" s="33" ph="1"/>
      <c r="AB664" s="33" ph="1"/>
      <c r="AC664" s="33" ph="1"/>
      <c r="AD664" s="33" ph="1"/>
      <c r="AE664" s="33" ph="1"/>
      <c r="AF664" s="33" ph="1"/>
      <c r="AG664" s="33" ph="1"/>
      <c r="AH664" s="33" ph="1"/>
      <c r="AI664" s="33" ph="1"/>
    </row>
    <row r="665" spans="12:35" ht="16.05" customHeight="1">
      <c r="X665" s="33" ph="1"/>
      <c r="Y665" s="33" ph="1"/>
      <c r="Z665" s="33" ph="1"/>
      <c r="AA665" s="33" ph="1"/>
      <c r="AB665" s="33" ph="1"/>
      <c r="AC665" s="33" ph="1"/>
      <c r="AD665" s="33" ph="1"/>
      <c r="AE665" s="33" ph="1"/>
      <c r="AF665" s="33" ph="1"/>
      <c r="AG665" s="33" ph="1"/>
      <c r="AH665" s="33" ph="1"/>
      <c r="AI665" s="33" ph="1"/>
    </row>
    <row r="666" spans="12:35" ht="16.05" customHeight="1">
      <c r="X666" s="33" ph="1"/>
      <c r="Y666" s="33" ph="1"/>
      <c r="Z666" s="33" ph="1"/>
      <c r="AA666" s="33" ph="1"/>
      <c r="AB666" s="33" ph="1"/>
      <c r="AC666" s="33" ph="1"/>
      <c r="AD666" s="33" ph="1"/>
      <c r="AE666" s="33" ph="1"/>
      <c r="AF666" s="33" ph="1"/>
      <c r="AG666" s="33" ph="1"/>
      <c r="AH666" s="33" ph="1"/>
      <c r="AI666" s="33" ph="1"/>
    </row>
    <row r="667" spans="12:35" ht="16.05" customHeight="1">
      <c r="L667" s="33" ph="1"/>
      <c r="M667" s="33" ph="1"/>
      <c r="N667" s="33" ph="1"/>
      <c r="O667" s="33" ph="1"/>
      <c r="P667" s="33" ph="1"/>
      <c r="Q667" s="33" ph="1"/>
      <c r="R667" s="33" ph="1"/>
      <c r="S667" s="33" ph="1"/>
      <c r="T667" s="33" ph="1"/>
      <c r="U667" s="33" ph="1"/>
      <c r="V667" s="33" ph="1"/>
      <c r="W667" s="33" ph="1"/>
    </row>
    <row r="668" spans="12:35" ht="16.05" customHeight="1">
      <c r="X668" s="33" ph="1"/>
      <c r="Y668" s="33" ph="1"/>
      <c r="Z668" s="33" ph="1"/>
      <c r="AA668" s="33" ph="1"/>
      <c r="AB668" s="33" ph="1"/>
      <c r="AC668" s="33" ph="1"/>
      <c r="AD668" s="33" ph="1"/>
      <c r="AE668" s="33" ph="1"/>
      <c r="AF668" s="33" ph="1"/>
      <c r="AG668" s="33" ph="1"/>
      <c r="AH668" s="33" ph="1"/>
      <c r="AI668" s="33" ph="1"/>
    </row>
    <row r="669" spans="12:35" ht="16.05" customHeight="1">
      <c r="X669" s="33" ph="1"/>
      <c r="Y669" s="33" ph="1"/>
      <c r="Z669" s="33" ph="1"/>
      <c r="AA669" s="33" ph="1"/>
      <c r="AB669" s="33" ph="1"/>
      <c r="AC669" s="33" ph="1"/>
      <c r="AD669" s="33" ph="1"/>
      <c r="AE669" s="33" ph="1"/>
      <c r="AF669" s="33" ph="1"/>
      <c r="AG669" s="33" ph="1"/>
      <c r="AH669" s="33" ph="1"/>
      <c r="AI669" s="33" ph="1"/>
    </row>
    <row r="670" spans="12:35" ht="16.05" customHeight="1">
      <c r="X670" s="33" ph="1"/>
      <c r="Y670" s="33" ph="1"/>
      <c r="Z670" s="33" ph="1"/>
      <c r="AA670" s="33" ph="1"/>
      <c r="AB670" s="33" ph="1"/>
      <c r="AC670" s="33" ph="1"/>
      <c r="AD670" s="33" ph="1"/>
      <c r="AE670" s="33" ph="1"/>
      <c r="AF670" s="33" ph="1"/>
      <c r="AG670" s="33" ph="1"/>
      <c r="AH670" s="33" ph="1"/>
      <c r="AI670" s="33" ph="1"/>
    </row>
    <row r="671" spans="12:35" ht="16.05" customHeight="1">
      <c r="X671" s="33" ph="1"/>
      <c r="Y671" s="33" ph="1"/>
      <c r="Z671" s="33" ph="1"/>
      <c r="AA671" s="33" ph="1"/>
      <c r="AB671" s="33" ph="1"/>
      <c r="AC671" s="33" ph="1"/>
      <c r="AD671" s="33" ph="1"/>
      <c r="AE671" s="33" ph="1"/>
      <c r="AF671" s="33" ph="1"/>
      <c r="AG671" s="33" ph="1"/>
      <c r="AH671" s="33" ph="1"/>
      <c r="AI671" s="33" ph="1"/>
    </row>
    <row r="672" spans="12:35" ht="16.05" customHeight="1">
      <c r="X672" s="33" ph="1"/>
      <c r="Y672" s="33" ph="1"/>
      <c r="Z672" s="33" ph="1"/>
      <c r="AA672" s="33" ph="1"/>
      <c r="AB672" s="33" ph="1"/>
      <c r="AC672" s="33" ph="1"/>
      <c r="AD672" s="33" ph="1"/>
      <c r="AE672" s="33" ph="1"/>
      <c r="AF672" s="33" ph="1"/>
      <c r="AG672" s="33" ph="1"/>
      <c r="AH672" s="33" ph="1"/>
      <c r="AI672" s="33" ph="1"/>
    </row>
    <row r="673" spans="12:35" ht="16.05" customHeight="1">
      <c r="X673" s="33" ph="1"/>
      <c r="Y673" s="33" ph="1"/>
      <c r="Z673" s="33" ph="1"/>
      <c r="AA673" s="33" ph="1"/>
      <c r="AB673" s="33" ph="1"/>
      <c r="AC673" s="33" ph="1"/>
      <c r="AD673" s="33" ph="1"/>
      <c r="AE673" s="33" ph="1"/>
      <c r="AF673" s="33" ph="1"/>
      <c r="AG673" s="33" ph="1"/>
      <c r="AH673" s="33" ph="1"/>
      <c r="AI673" s="33" ph="1"/>
    </row>
    <row r="674" spans="12:35" ht="16.05" customHeight="1">
      <c r="X674" s="33" ph="1"/>
      <c r="Y674" s="33" ph="1"/>
      <c r="Z674" s="33" ph="1"/>
      <c r="AA674" s="33" ph="1"/>
      <c r="AB674" s="33" ph="1"/>
      <c r="AC674" s="33" ph="1"/>
      <c r="AD674" s="33" ph="1"/>
      <c r="AE674" s="33" ph="1"/>
      <c r="AF674" s="33" ph="1"/>
      <c r="AG674" s="33" ph="1"/>
      <c r="AH674" s="33" ph="1"/>
      <c r="AI674" s="33" ph="1"/>
    </row>
    <row r="675" spans="12:35" ht="16.05" customHeight="1">
      <c r="X675" s="33" ph="1"/>
      <c r="Y675" s="33" ph="1"/>
      <c r="Z675" s="33" ph="1"/>
      <c r="AA675" s="33" ph="1"/>
      <c r="AB675" s="33" ph="1"/>
      <c r="AC675" s="33" ph="1"/>
      <c r="AD675" s="33" ph="1"/>
      <c r="AE675" s="33" ph="1"/>
      <c r="AF675" s="33" ph="1"/>
      <c r="AG675" s="33" ph="1"/>
      <c r="AH675" s="33" ph="1"/>
      <c r="AI675" s="33" ph="1"/>
    </row>
    <row r="676" spans="12:35" ht="16.05" customHeight="1">
      <c r="X676" s="33" ph="1"/>
      <c r="Y676" s="33" ph="1"/>
      <c r="Z676" s="33" ph="1"/>
      <c r="AA676" s="33" ph="1"/>
      <c r="AB676" s="33" ph="1"/>
      <c r="AC676" s="33" ph="1"/>
      <c r="AD676" s="33" ph="1"/>
      <c r="AE676" s="33" ph="1"/>
      <c r="AF676" s="33" ph="1"/>
      <c r="AG676" s="33" ph="1"/>
      <c r="AH676" s="33" ph="1"/>
      <c r="AI676" s="33" ph="1"/>
    </row>
    <row r="677" spans="12:35" ht="16.05" customHeight="1">
      <c r="X677" s="33" ph="1"/>
      <c r="Y677" s="33" ph="1"/>
      <c r="Z677" s="33" ph="1"/>
      <c r="AA677" s="33" ph="1"/>
      <c r="AB677" s="33" ph="1"/>
      <c r="AC677" s="33" ph="1"/>
      <c r="AD677" s="33" ph="1"/>
      <c r="AE677" s="33" ph="1"/>
      <c r="AF677" s="33" ph="1"/>
      <c r="AG677" s="33" ph="1"/>
      <c r="AH677" s="33" ph="1"/>
      <c r="AI677" s="33" ph="1"/>
    </row>
    <row r="678" spans="12:35" ht="16.05" customHeight="1">
      <c r="X678" s="33" ph="1"/>
      <c r="Y678" s="33" ph="1"/>
      <c r="Z678" s="33" ph="1"/>
      <c r="AA678" s="33" ph="1"/>
      <c r="AB678" s="33" ph="1"/>
      <c r="AC678" s="33" ph="1"/>
      <c r="AD678" s="33" ph="1"/>
      <c r="AE678" s="33" ph="1"/>
      <c r="AF678" s="33" ph="1"/>
      <c r="AG678" s="33" ph="1"/>
      <c r="AH678" s="33" ph="1"/>
      <c r="AI678" s="33" ph="1"/>
    </row>
    <row r="679" spans="12:35" ht="16.05" customHeight="1">
      <c r="X679" s="33" ph="1"/>
      <c r="Y679" s="33" ph="1"/>
      <c r="Z679" s="33" ph="1"/>
      <c r="AA679" s="33" ph="1"/>
      <c r="AB679" s="33" ph="1"/>
      <c r="AC679" s="33" ph="1"/>
      <c r="AD679" s="33" ph="1"/>
      <c r="AE679" s="33" ph="1"/>
      <c r="AF679" s="33" ph="1"/>
      <c r="AG679" s="33" ph="1"/>
      <c r="AH679" s="33" ph="1"/>
      <c r="AI679" s="33" ph="1"/>
    </row>
    <row r="680" spans="12:35" ht="16.05" customHeight="1">
      <c r="L680" s="33" ph="1"/>
      <c r="M680" s="33" ph="1"/>
      <c r="N680" s="33" ph="1"/>
      <c r="O680" s="33" ph="1"/>
      <c r="P680" s="33" ph="1"/>
      <c r="Q680" s="33" ph="1"/>
      <c r="R680" s="33" ph="1"/>
      <c r="S680" s="33" ph="1"/>
      <c r="T680" s="33" ph="1"/>
      <c r="U680" s="33" ph="1"/>
      <c r="V680" s="33" ph="1"/>
      <c r="W680" s="33" ph="1"/>
    </row>
    <row r="681" spans="12:35" ht="16.05" customHeight="1">
      <c r="X681" s="33" ph="1"/>
      <c r="Y681" s="33" ph="1"/>
      <c r="Z681" s="33" ph="1"/>
      <c r="AA681" s="33" ph="1"/>
      <c r="AB681" s="33" ph="1"/>
      <c r="AC681" s="33" ph="1"/>
      <c r="AD681" s="33" ph="1"/>
      <c r="AE681" s="33" ph="1"/>
      <c r="AF681" s="33" ph="1"/>
      <c r="AG681" s="33" ph="1"/>
      <c r="AH681" s="33" ph="1"/>
      <c r="AI681" s="33" ph="1"/>
    </row>
    <row r="682" spans="12:35" ht="16.05" customHeight="1">
      <c r="X682" s="33" ph="1"/>
      <c r="Y682" s="33" ph="1"/>
      <c r="Z682" s="33" ph="1"/>
      <c r="AA682" s="33" ph="1"/>
      <c r="AB682" s="33" ph="1"/>
      <c r="AC682" s="33" ph="1"/>
      <c r="AD682" s="33" ph="1"/>
      <c r="AE682" s="33" ph="1"/>
      <c r="AF682" s="33" ph="1"/>
      <c r="AG682" s="33" ph="1"/>
      <c r="AH682" s="33" ph="1"/>
      <c r="AI682" s="33" ph="1"/>
    </row>
    <row r="683" spans="12:35" ht="16.05" customHeight="1">
      <c r="X683" s="33" ph="1"/>
      <c r="Y683" s="33" ph="1"/>
      <c r="Z683" s="33" ph="1"/>
      <c r="AA683" s="33" ph="1"/>
      <c r="AB683" s="33" ph="1"/>
      <c r="AC683" s="33" ph="1"/>
      <c r="AD683" s="33" ph="1"/>
      <c r="AE683" s="33" ph="1"/>
      <c r="AF683" s="33" ph="1"/>
      <c r="AG683" s="33" ph="1"/>
      <c r="AH683" s="33" ph="1"/>
      <c r="AI683" s="33" ph="1"/>
    </row>
    <row r="684" spans="12:35" ht="16.05" customHeight="1">
      <c r="X684" s="33" ph="1"/>
      <c r="Y684" s="33" ph="1"/>
      <c r="Z684" s="33" ph="1"/>
      <c r="AA684" s="33" ph="1"/>
      <c r="AB684" s="33" ph="1"/>
      <c r="AC684" s="33" ph="1"/>
      <c r="AD684" s="33" ph="1"/>
      <c r="AE684" s="33" ph="1"/>
      <c r="AF684" s="33" ph="1"/>
      <c r="AG684" s="33" ph="1"/>
      <c r="AH684" s="33" ph="1"/>
      <c r="AI684" s="33" ph="1"/>
    </row>
    <row r="685" spans="12:35" ht="16.05" customHeight="1">
      <c r="X685" s="33" ph="1"/>
      <c r="Y685" s="33" ph="1"/>
      <c r="Z685" s="33" ph="1"/>
      <c r="AA685" s="33" ph="1"/>
      <c r="AB685" s="33" ph="1"/>
      <c r="AC685" s="33" ph="1"/>
      <c r="AD685" s="33" ph="1"/>
      <c r="AE685" s="33" ph="1"/>
      <c r="AF685" s="33" ph="1"/>
      <c r="AG685" s="33" ph="1"/>
      <c r="AH685" s="33" ph="1"/>
      <c r="AI685" s="33" ph="1"/>
    </row>
    <row r="686" spans="12:35" ht="16.05" customHeight="1">
      <c r="X686" s="33" ph="1"/>
      <c r="Y686" s="33" ph="1"/>
      <c r="Z686" s="33" ph="1"/>
      <c r="AA686" s="33" ph="1"/>
      <c r="AB686" s="33" ph="1"/>
      <c r="AC686" s="33" ph="1"/>
      <c r="AD686" s="33" ph="1"/>
      <c r="AE686" s="33" ph="1"/>
      <c r="AF686" s="33" ph="1"/>
      <c r="AG686" s="33" ph="1"/>
      <c r="AH686" s="33" ph="1"/>
      <c r="AI686" s="33" ph="1"/>
    </row>
    <row r="687" spans="12:35" ht="16.05" customHeight="1">
      <c r="X687" s="33" ph="1"/>
      <c r="Y687" s="33" ph="1"/>
      <c r="Z687" s="33" ph="1"/>
      <c r="AA687" s="33" ph="1"/>
      <c r="AB687" s="33" ph="1"/>
      <c r="AC687" s="33" ph="1"/>
      <c r="AD687" s="33" ph="1"/>
      <c r="AE687" s="33" ph="1"/>
      <c r="AF687" s="33" ph="1"/>
      <c r="AG687" s="33" ph="1"/>
      <c r="AH687" s="33" ph="1"/>
      <c r="AI687" s="33" ph="1"/>
    </row>
    <row r="688" spans="12:35" ht="16.05" customHeight="1">
      <c r="X688" s="33" ph="1"/>
      <c r="Y688" s="33" ph="1"/>
      <c r="Z688" s="33" ph="1"/>
      <c r="AA688" s="33" ph="1"/>
      <c r="AB688" s="33" ph="1"/>
      <c r="AC688" s="33" ph="1"/>
      <c r="AD688" s="33" ph="1"/>
      <c r="AE688" s="33" ph="1"/>
      <c r="AF688" s="33" ph="1"/>
      <c r="AG688" s="33" ph="1"/>
      <c r="AH688" s="33" ph="1"/>
      <c r="AI688" s="33" ph="1"/>
    </row>
    <row r="689" spans="24:35" ht="16.05" customHeight="1">
      <c r="X689" s="33" ph="1"/>
      <c r="Y689" s="33" ph="1"/>
      <c r="Z689" s="33" ph="1"/>
      <c r="AA689" s="33" ph="1"/>
      <c r="AB689" s="33" ph="1"/>
      <c r="AC689" s="33" ph="1"/>
      <c r="AD689" s="33" ph="1"/>
      <c r="AE689" s="33" ph="1"/>
      <c r="AF689" s="33" ph="1"/>
      <c r="AG689" s="33" ph="1"/>
      <c r="AH689" s="33" ph="1"/>
      <c r="AI689" s="33" ph="1"/>
    </row>
    <row r="690" spans="24:35" ht="16.05" customHeight="1">
      <c r="X690" s="33" ph="1"/>
      <c r="Y690" s="33" ph="1"/>
      <c r="Z690" s="33" ph="1"/>
      <c r="AA690" s="33" ph="1"/>
      <c r="AB690" s="33" ph="1"/>
      <c r="AC690" s="33" ph="1"/>
      <c r="AD690" s="33" ph="1"/>
      <c r="AE690" s="33" ph="1"/>
      <c r="AF690" s="33" ph="1"/>
      <c r="AG690" s="33" ph="1"/>
      <c r="AH690" s="33" ph="1"/>
      <c r="AI690" s="33" ph="1"/>
    </row>
    <row r="691" spans="24:35" ht="16.05" customHeight="1">
      <c r="X691" s="33" ph="1"/>
      <c r="Y691" s="33" ph="1"/>
      <c r="Z691" s="33" ph="1"/>
      <c r="AA691" s="33" ph="1"/>
      <c r="AB691" s="33" ph="1"/>
      <c r="AC691" s="33" ph="1"/>
      <c r="AD691" s="33" ph="1"/>
      <c r="AE691" s="33" ph="1"/>
      <c r="AF691" s="33" ph="1"/>
      <c r="AG691" s="33" ph="1"/>
      <c r="AH691" s="33" ph="1"/>
      <c r="AI691" s="33" ph="1"/>
    </row>
    <row r="692" spans="24:35" ht="16.05" customHeight="1">
      <c r="X692" s="33" ph="1"/>
      <c r="Y692" s="33" ph="1"/>
      <c r="Z692" s="33" ph="1"/>
      <c r="AA692" s="33" ph="1"/>
      <c r="AB692" s="33" ph="1"/>
      <c r="AC692" s="33" ph="1"/>
      <c r="AD692" s="33" ph="1"/>
      <c r="AE692" s="33" ph="1"/>
      <c r="AF692" s="33" ph="1"/>
      <c r="AG692" s="33" ph="1"/>
      <c r="AH692" s="33" ph="1"/>
      <c r="AI692" s="33" ph="1"/>
    </row>
    <row r="693" spans="24:35" ht="16.05" customHeight="1">
      <c r="X693" s="33" ph="1"/>
      <c r="Y693" s="33" ph="1"/>
      <c r="Z693" s="33" ph="1"/>
      <c r="AA693" s="33" ph="1"/>
      <c r="AB693" s="33" ph="1"/>
      <c r="AC693" s="33" ph="1"/>
      <c r="AD693" s="33" ph="1"/>
      <c r="AE693" s="33" ph="1"/>
      <c r="AF693" s="33" ph="1"/>
      <c r="AG693" s="33" ph="1"/>
      <c r="AH693" s="33" ph="1"/>
      <c r="AI693" s="33" ph="1"/>
    </row>
    <row r="694" spans="24:35" ht="16.05" customHeight="1">
      <c r="X694" s="33" ph="1"/>
      <c r="Y694" s="33" ph="1"/>
      <c r="Z694" s="33" ph="1"/>
      <c r="AA694" s="33" ph="1"/>
      <c r="AB694" s="33" ph="1"/>
      <c r="AC694" s="33" ph="1"/>
      <c r="AD694" s="33" ph="1"/>
      <c r="AE694" s="33" ph="1"/>
      <c r="AF694" s="33" ph="1"/>
      <c r="AG694" s="33" ph="1"/>
      <c r="AH694" s="33" ph="1"/>
      <c r="AI694" s="33" ph="1"/>
    </row>
    <row r="695" spans="24:35" ht="16.05" customHeight="1">
      <c r="X695" s="33" ph="1"/>
      <c r="Y695" s="33" ph="1"/>
      <c r="Z695" s="33" ph="1"/>
      <c r="AA695" s="33" ph="1"/>
      <c r="AB695" s="33" ph="1"/>
      <c r="AC695" s="33" ph="1"/>
      <c r="AD695" s="33" ph="1"/>
      <c r="AE695" s="33" ph="1"/>
      <c r="AF695" s="33" ph="1"/>
      <c r="AG695" s="33" ph="1"/>
      <c r="AH695" s="33" ph="1"/>
      <c r="AI695" s="33" ph="1"/>
    </row>
    <row r="696" spans="24:35" ht="16.05" customHeight="1">
      <c r="X696" s="33" ph="1"/>
      <c r="Y696" s="33" ph="1"/>
      <c r="Z696" s="33" ph="1"/>
      <c r="AA696" s="33" ph="1"/>
      <c r="AB696" s="33" ph="1"/>
      <c r="AC696" s="33" ph="1"/>
      <c r="AD696" s="33" ph="1"/>
      <c r="AE696" s="33" ph="1"/>
      <c r="AF696" s="33" ph="1"/>
      <c r="AG696" s="33" ph="1"/>
      <c r="AH696" s="33" ph="1"/>
      <c r="AI696" s="33" ph="1"/>
    </row>
    <row r="697" spans="24:35" ht="16.05" customHeight="1">
      <c r="X697" s="33" ph="1"/>
      <c r="Y697" s="33" ph="1"/>
      <c r="Z697" s="33" ph="1"/>
      <c r="AA697" s="33" ph="1"/>
      <c r="AB697" s="33" ph="1"/>
      <c r="AC697" s="33" ph="1"/>
      <c r="AD697" s="33" ph="1"/>
      <c r="AE697" s="33" ph="1"/>
      <c r="AF697" s="33" ph="1"/>
      <c r="AG697" s="33" ph="1"/>
      <c r="AH697" s="33" ph="1"/>
      <c r="AI697" s="33" ph="1"/>
    </row>
    <row r="698" spans="24:35" ht="16.05" customHeight="1">
      <c r="X698" s="33" ph="1"/>
      <c r="Y698" s="33" ph="1"/>
      <c r="Z698" s="33" ph="1"/>
      <c r="AA698" s="33" ph="1"/>
      <c r="AB698" s="33" ph="1"/>
      <c r="AC698" s="33" ph="1"/>
      <c r="AD698" s="33" ph="1"/>
      <c r="AE698" s="33" ph="1"/>
      <c r="AF698" s="33" ph="1"/>
      <c r="AG698" s="33" ph="1"/>
      <c r="AH698" s="33" ph="1"/>
      <c r="AI698" s="33" ph="1"/>
    </row>
    <row r="699" spans="24:35" ht="16.05" customHeight="1">
      <c r="X699" s="33" ph="1"/>
      <c r="Y699" s="33" ph="1"/>
      <c r="Z699" s="33" ph="1"/>
      <c r="AA699" s="33" ph="1"/>
      <c r="AB699" s="33" ph="1"/>
      <c r="AC699" s="33" ph="1"/>
      <c r="AD699" s="33" ph="1"/>
      <c r="AE699" s="33" ph="1"/>
      <c r="AF699" s="33" ph="1"/>
      <c r="AG699" s="33" ph="1"/>
      <c r="AH699" s="33" ph="1"/>
      <c r="AI699" s="33" ph="1"/>
    </row>
    <row r="700" spans="24:35" ht="16.05" customHeight="1">
      <c r="X700" s="33" ph="1"/>
      <c r="Y700" s="33" ph="1"/>
      <c r="Z700" s="33" ph="1"/>
      <c r="AA700" s="33" ph="1"/>
      <c r="AB700" s="33" ph="1"/>
      <c r="AC700" s="33" ph="1"/>
      <c r="AD700" s="33" ph="1"/>
      <c r="AE700" s="33" ph="1"/>
      <c r="AF700" s="33" ph="1"/>
      <c r="AG700" s="33" ph="1"/>
      <c r="AH700" s="33" ph="1"/>
      <c r="AI700" s="33" ph="1"/>
    </row>
    <row r="701" spans="24:35" ht="16.05" customHeight="1">
      <c r="X701" s="33" ph="1"/>
      <c r="Y701" s="33" ph="1"/>
      <c r="Z701" s="33" ph="1"/>
      <c r="AA701" s="33" ph="1"/>
      <c r="AB701" s="33" ph="1"/>
      <c r="AC701" s="33" ph="1"/>
      <c r="AD701" s="33" ph="1"/>
      <c r="AE701" s="33" ph="1"/>
      <c r="AF701" s="33" ph="1"/>
      <c r="AG701" s="33" ph="1"/>
      <c r="AH701" s="33" ph="1"/>
      <c r="AI701" s="33" ph="1"/>
    </row>
    <row r="702" spans="24:35" ht="16.05" customHeight="1">
      <c r="X702" s="33" ph="1"/>
      <c r="Y702" s="33" ph="1"/>
      <c r="Z702" s="33" ph="1"/>
      <c r="AA702" s="33" ph="1"/>
      <c r="AB702" s="33" ph="1"/>
      <c r="AC702" s="33" ph="1"/>
      <c r="AD702" s="33" ph="1"/>
      <c r="AE702" s="33" ph="1"/>
      <c r="AF702" s="33" ph="1"/>
      <c r="AG702" s="33" ph="1"/>
      <c r="AH702" s="33" ph="1"/>
      <c r="AI702" s="33" ph="1"/>
    </row>
    <row r="703" spans="24:35" ht="16.05" customHeight="1">
      <c r="X703" s="33" ph="1"/>
      <c r="Y703" s="33" ph="1"/>
      <c r="Z703" s="33" ph="1"/>
      <c r="AA703" s="33" ph="1"/>
      <c r="AB703" s="33" ph="1"/>
      <c r="AC703" s="33" ph="1"/>
      <c r="AD703" s="33" ph="1"/>
      <c r="AE703" s="33" ph="1"/>
      <c r="AF703" s="33" ph="1"/>
      <c r="AG703" s="33" ph="1"/>
      <c r="AH703" s="33" ph="1"/>
      <c r="AI703" s="33" ph="1"/>
    </row>
    <row r="704" spans="24:35" ht="16.05" customHeight="1">
      <c r="X704" s="33" ph="1"/>
      <c r="Y704" s="33" ph="1"/>
      <c r="Z704" s="33" ph="1"/>
      <c r="AA704" s="33" ph="1"/>
      <c r="AB704" s="33" ph="1"/>
      <c r="AC704" s="33" ph="1"/>
      <c r="AD704" s="33" ph="1"/>
      <c r="AE704" s="33" ph="1"/>
      <c r="AF704" s="33" ph="1"/>
      <c r="AG704" s="33" ph="1"/>
      <c r="AH704" s="33" ph="1"/>
      <c r="AI704" s="33" ph="1"/>
    </row>
    <row r="705" spans="24:35" ht="16.05" customHeight="1">
      <c r="X705" s="33" ph="1"/>
      <c r="Y705" s="33" ph="1"/>
      <c r="Z705" s="33" ph="1"/>
      <c r="AA705" s="33" ph="1"/>
      <c r="AB705" s="33" ph="1"/>
      <c r="AC705" s="33" ph="1"/>
      <c r="AD705" s="33" ph="1"/>
      <c r="AE705" s="33" ph="1"/>
      <c r="AF705" s="33" ph="1"/>
      <c r="AG705" s="33" ph="1"/>
      <c r="AH705" s="33" ph="1"/>
      <c r="AI705" s="33" ph="1"/>
    </row>
    <row r="706" spans="24:35" ht="16.05" customHeight="1">
      <c r="X706" s="33" ph="1"/>
      <c r="Y706" s="33" ph="1"/>
      <c r="Z706" s="33" ph="1"/>
      <c r="AA706" s="33" ph="1"/>
      <c r="AB706" s="33" ph="1"/>
      <c r="AC706" s="33" ph="1"/>
      <c r="AD706" s="33" ph="1"/>
      <c r="AE706" s="33" ph="1"/>
      <c r="AF706" s="33" ph="1"/>
      <c r="AG706" s="33" ph="1"/>
      <c r="AH706" s="33" ph="1"/>
      <c r="AI706" s="33" ph="1"/>
    </row>
    <row r="707" spans="24:35" ht="16.05" customHeight="1">
      <c r="X707" s="33" ph="1"/>
      <c r="Y707" s="33" ph="1"/>
      <c r="Z707" s="33" ph="1"/>
      <c r="AA707" s="33" ph="1"/>
      <c r="AB707" s="33" ph="1"/>
      <c r="AC707" s="33" ph="1"/>
      <c r="AD707" s="33" ph="1"/>
      <c r="AE707" s="33" ph="1"/>
      <c r="AF707" s="33" ph="1"/>
      <c r="AG707" s="33" ph="1"/>
      <c r="AH707" s="33" ph="1"/>
      <c r="AI707" s="33" ph="1"/>
    </row>
    <row r="708" spans="24:35" ht="16.05" customHeight="1">
      <c r="X708" s="33" ph="1"/>
      <c r="Y708" s="33" ph="1"/>
      <c r="Z708" s="33" ph="1"/>
      <c r="AA708" s="33" ph="1"/>
      <c r="AB708" s="33" ph="1"/>
      <c r="AC708" s="33" ph="1"/>
      <c r="AD708" s="33" ph="1"/>
      <c r="AE708" s="33" ph="1"/>
      <c r="AF708" s="33" ph="1"/>
      <c r="AG708" s="33" ph="1"/>
      <c r="AH708" s="33" ph="1"/>
      <c r="AI708" s="33" ph="1"/>
    </row>
    <row r="709" spans="24:35" ht="16.05" customHeight="1">
      <c r="X709" s="33" ph="1"/>
      <c r="Y709" s="33" ph="1"/>
      <c r="Z709" s="33" ph="1"/>
      <c r="AA709" s="33" ph="1"/>
      <c r="AB709" s="33" ph="1"/>
      <c r="AC709" s="33" ph="1"/>
      <c r="AD709" s="33" ph="1"/>
      <c r="AE709" s="33" ph="1"/>
      <c r="AF709" s="33" ph="1"/>
      <c r="AG709" s="33" ph="1"/>
      <c r="AH709" s="33" ph="1"/>
      <c r="AI709" s="33" ph="1"/>
    </row>
    <row r="710" spans="24:35" ht="16.05" customHeight="1">
      <c r="X710" s="33" ph="1"/>
      <c r="Y710" s="33" ph="1"/>
      <c r="Z710" s="33" ph="1"/>
      <c r="AA710" s="33" ph="1"/>
      <c r="AB710" s="33" ph="1"/>
      <c r="AC710" s="33" ph="1"/>
      <c r="AD710" s="33" ph="1"/>
      <c r="AE710" s="33" ph="1"/>
      <c r="AF710" s="33" ph="1"/>
      <c r="AG710" s="33" ph="1"/>
      <c r="AH710" s="33" ph="1"/>
      <c r="AI710" s="33" ph="1"/>
    </row>
    <row r="711" spans="24:35" ht="16.05" customHeight="1">
      <c r="X711" s="33" ph="1"/>
      <c r="Y711" s="33" ph="1"/>
      <c r="Z711" s="33" ph="1"/>
      <c r="AA711" s="33" ph="1"/>
      <c r="AB711" s="33" ph="1"/>
      <c r="AC711" s="33" ph="1"/>
      <c r="AD711" s="33" ph="1"/>
      <c r="AE711" s="33" ph="1"/>
      <c r="AF711" s="33" ph="1"/>
      <c r="AG711" s="33" ph="1"/>
      <c r="AH711" s="33" ph="1"/>
      <c r="AI711" s="33" ph="1"/>
    </row>
    <row r="712" spans="24:35" ht="16.05" customHeight="1">
      <c r="X712" s="33" ph="1"/>
      <c r="Y712" s="33" ph="1"/>
      <c r="Z712" s="33" ph="1"/>
      <c r="AA712" s="33" ph="1"/>
      <c r="AB712" s="33" ph="1"/>
      <c r="AC712" s="33" ph="1"/>
      <c r="AD712" s="33" ph="1"/>
      <c r="AE712" s="33" ph="1"/>
      <c r="AF712" s="33" ph="1"/>
      <c r="AG712" s="33" ph="1"/>
      <c r="AH712" s="33" ph="1"/>
      <c r="AI712" s="33" ph="1"/>
    </row>
    <row r="713" spans="24:35" ht="16.05" customHeight="1">
      <c r="X713" s="33" ph="1"/>
      <c r="Y713" s="33" ph="1"/>
      <c r="Z713" s="33" ph="1"/>
      <c r="AA713" s="33" ph="1"/>
      <c r="AB713" s="33" ph="1"/>
      <c r="AC713" s="33" ph="1"/>
      <c r="AD713" s="33" ph="1"/>
      <c r="AE713" s="33" ph="1"/>
      <c r="AF713" s="33" ph="1"/>
      <c r="AG713" s="33" ph="1"/>
      <c r="AH713" s="33" ph="1"/>
      <c r="AI713" s="33" ph="1"/>
    </row>
    <row r="714" spans="24:35" ht="16.05" customHeight="1">
      <c r="X714" s="33" ph="1"/>
      <c r="Y714" s="33" ph="1"/>
      <c r="Z714" s="33" ph="1"/>
      <c r="AA714" s="33" ph="1"/>
      <c r="AB714" s="33" ph="1"/>
      <c r="AC714" s="33" ph="1"/>
      <c r="AD714" s="33" ph="1"/>
      <c r="AE714" s="33" ph="1"/>
      <c r="AF714" s="33" ph="1"/>
      <c r="AG714" s="33" ph="1"/>
      <c r="AH714" s="33" ph="1"/>
      <c r="AI714" s="33" ph="1"/>
    </row>
    <row r="715" spans="24:35" ht="16.05" customHeight="1">
      <c r="X715" s="33" ph="1"/>
      <c r="Y715" s="33" ph="1"/>
      <c r="Z715" s="33" ph="1"/>
      <c r="AA715" s="33" ph="1"/>
      <c r="AB715" s="33" ph="1"/>
      <c r="AC715" s="33" ph="1"/>
      <c r="AD715" s="33" ph="1"/>
      <c r="AE715" s="33" ph="1"/>
      <c r="AF715" s="33" ph="1"/>
      <c r="AG715" s="33" ph="1"/>
      <c r="AH715" s="33" ph="1"/>
      <c r="AI715" s="33" ph="1"/>
    </row>
    <row r="716" spans="24:35" ht="16.05" customHeight="1">
      <c r="X716" s="33" ph="1"/>
      <c r="Y716" s="33" ph="1"/>
      <c r="Z716" s="33" ph="1"/>
      <c r="AA716" s="33" ph="1"/>
      <c r="AB716" s="33" ph="1"/>
      <c r="AC716" s="33" ph="1"/>
      <c r="AD716" s="33" ph="1"/>
      <c r="AE716" s="33" ph="1"/>
      <c r="AF716" s="33" ph="1"/>
      <c r="AG716" s="33" ph="1"/>
      <c r="AH716" s="33" ph="1"/>
      <c r="AI716" s="33" ph="1"/>
    </row>
    <row r="717" spans="24:35" ht="16.05" customHeight="1">
      <c r="X717" s="33" ph="1"/>
      <c r="Y717" s="33" ph="1"/>
      <c r="Z717" s="33" ph="1"/>
      <c r="AA717" s="33" ph="1"/>
      <c r="AB717" s="33" ph="1"/>
      <c r="AC717" s="33" ph="1"/>
      <c r="AD717" s="33" ph="1"/>
      <c r="AE717" s="33" ph="1"/>
      <c r="AF717" s="33" ph="1"/>
      <c r="AG717" s="33" ph="1"/>
      <c r="AH717" s="33" ph="1"/>
      <c r="AI717" s="33" ph="1"/>
    </row>
    <row r="718" spans="24:35" ht="16.05" customHeight="1">
      <c r="X718" s="33" ph="1"/>
      <c r="Y718" s="33" ph="1"/>
      <c r="Z718" s="33" ph="1"/>
      <c r="AA718" s="33" ph="1"/>
      <c r="AB718" s="33" ph="1"/>
      <c r="AC718" s="33" ph="1"/>
      <c r="AD718" s="33" ph="1"/>
      <c r="AE718" s="33" ph="1"/>
      <c r="AF718" s="33" ph="1"/>
      <c r="AG718" s="33" ph="1"/>
      <c r="AH718" s="33" ph="1"/>
      <c r="AI718" s="33" ph="1"/>
    </row>
  </sheetData>
  <sheetProtection sheet="1"/>
  <dataConsolidate/>
  <mergeCells count="119">
    <mergeCell ref="A37:G37"/>
    <mergeCell ref="A38:G38"/>
    <mergeCell ref="A34:G34"/>
    <mergeCell ref="A35:G35"/>
    <mergeCell ref="A36:G36"/>
    <mergeCell ref="I38:K38"/>
    <mergeCell ref="I35:K35"/>
    <mergeCell ref="I36:K36"/>
    <mergeCell ref="I37:K37"/>
    <mergeCell ref="K7:N7"/>
    <mergeCell ref="V23:Y23"/>
    <mergeCell ref="Y7:AA7"/>
    <mergeCell ref="O9:AI9"/>
    <mergeCell ref="AD35:AI35"/>
    <mergeCell ref="AD36:AI36"/>
    <mergeCell ref="AD37:AI37"/>
    <mergeCell ref="T38:V38"/>
    <mergeCell ref="AD38:AI38"/>
    <mergeCell ref="T36:V36"/>
    <mergeCell ref="T37:V37"/>
    <mergeCell ref="M37:O37"/>
    <mergeCell ref="W38:AC38"/>
    <mergeCell ref="AD27:AI27"/>
    <mergeCell ref="Z28:AC28"/>
    <mergeCell ref="AD28:AI28"/>
    <mergeCell ref="Z27:AC27"/>
    <mergeCell ref="Z30:AC30"/>
    <mergeCell ref="AD30:AI30"/>
    <mergeCell ref="AH7:AI7"/>
    <mergeCell ref="AF7:AG7"/>
    <mergeCell ref="S8:AI8"/>
    <mergeCell ref="Q35:S35"/>
    <mergeCell ref="Q36:S36"/>
    <mergeCell ref="A8:C9"/>
    <mergeCell ref="D8:J9"/>
    <mergeCell ref="O8:R8"/>
    <mergeCell ref="H11:AA11"/>
    <mergeCell ref="A28:G28"/>
    <mergeCell ref="Z23:AC23"/>
    <mergeCell ref="Z22:AC22"/>
    <mergeCell ref="S23:U23"/>
    <mergeCell ref="AD22:AI22"/>
    <mergeCell ref="AD24:AI24"/>
    <mergeCell ref="S22:U22"/>
    <mergeCell ref="S24:U24"/>
    <mergeCell ref="AD26:AI26"/>
    <mergeCell ref="AD23:AI23"/>
    <mergeCell ref="AD25:AI25"/>
    <mergeCell ref="A12:AI12"/>
    <mergeCell ref="H22:R22"/>
    <mergeCell ref="V24:Y24"/>
    <mergeCell ref="Z25:AC25"/>
    <mergeCell ref="K8:N9"/>
    <mergeCell ref="V25:Y25"/>
    <mergeCell ref="H25:R25"/>
    <mergeCell ref="A15:K15"/>
    <mergeCell ref="L15:V15"/>
    <mergeCell ref="A22:G22"/>
    <mergeCell ref="V22:Y22"/>
    <mergeCell ref="AB11:AI11"/>
    <mergeCell ref="W15:AI15"/>
    <mergeCell ref="A16:K16"/>
    <mergeCell ref="L16:V16"/>
    <mergeCell ref="A14:AI14"/>
    <mergeCell ref="W16:AI16"/>
    <mergeCell ref="A17:AI17"/>
    <mergeCell ref="A18:K19"/>
    <mergeCell ref="L18:V19"/>
    <mergeCell ref="W18:AI19"/>
    <mergeCell ref="A23:G23"/>
    <mergeCell ref="H23:R23"/>
    <mergeCell ref="S27:U27"/>
    <mergeCell ref="S28:U28"/>
    <mergeCell ref="H28:R28"/>
    <mergeCell ref="V28:Y28"/>
    <mergeCell ref="A27:G27"/>
    <mergeCell ref="H27:R27"/>
    <mergeCell ref="AD7:AE7"/>
    <mergeCell ref="AB7:AC7"/>
    <mergeCell ref="A10:AI10"/>
    <mergeCell ref="O7:X7"/>
    <mergeCell ref="Z26:AC26"/>
    <mergeCell ref="A24:G24"/>
    <mergeCell ref="A26:G26"/>
    <mergeCell ref="H26:R26"/>
    <mergeCell ref="V26:Y26"/>
    <mergeCell ref="Z24:AC24"/>
    <mergeCell ref="A11:G11"/>
    <mergeCell ref="S25:U25"/>
    <mergeCell ref="H24:R24"/>
    <mergeCell ref="A25:G25"/>
    <mergeCell ref="S26:U26"/>
    <mergeCell ref="V27:Y27"/>
    <mergeCell ref="A30:G30"/>
    <mergeCell ref="A29:G29"/>
    <mergeCell ref="V29:Y29"/>
    <mergeCell ref="AD31:AI31"/>
    <mergeCell ref="AD29:AI29"/>
    <mergeCell ref="A31:Y31"/>
    <mergeCell ref="W34:AC34"/>
    <mergeCell ref="Z31:AC31"/>
    <mergeCell ref="Z29:AC29"/>
    <mergeCell ref="H34:S34"/>
    <mergeCell ref="T34:V34"/>
    <mergeCell ref="H30:R30"/>
    <mergeCell ref="S30:U30"/>
    <mergeCell ref="H29:R29"/>
    <mergeCell ref="S29:U29"/>
    <mergeCell ref="AD34:AI34"/>
    <mergeCell ref="V30:Y30"/>
    <mergeCell ref="Q37:S37"/>
    <mergeCell ref="Q38:S38"/>
    <mergeCell ref="W35:AC35"/>
    <mergeCell ref="T35:V35"/>
    <mergeCell ref="W37:AC37"/>
    <mergeCell ref="W36:AC36"/>
    <mergeCell ref="M35:O35"/>
    <mergeCell ref="M36:O36"/>
    <mergeCell ref="M38:O38"/>
  </mergeCells>
  <phoneticPr fontId="1"/>
  <dataValidations count="3">
    <dataValidation type="list" allowBlank="1" showInputMessage="1" showErrorMessage="1" sqref="AF7:AG7" xr:uid="{00000000-0002-0000-0500-000000000000}">
      <formula1>"1,2,3,4,5,6,7,8,9,10,11,12,13,14,15,16,17,18,19,20,21,22,23,24,25,26,27,28,29,30,31"</formula1>
    </dataValidation>
    <dataValidation type="list" allowBlank="1" showInputMessage="1" showErrorMessage="1" sqref="AB7:AC7" xr:uid="{00000000-0002-0000-0500-000001000000}">
      <formula1>"9,10"</formula1>
    </dataValidation>
    <dataValidation imeMode="halfAlpha" allowBlank="1" showInputMessage="1" showErrorMessage="1" sqref="S23:Y30" xr:uid="{00000000-0002-0000-0500-000002000000}"/>
  </dataValidations>
  <pageMargins left="0.78740157480314965" right="0.39370078740157483" top="1.1811023622047245" bottom="1.1811023622047245" header="0.59055118110236227" footer="0.31496062992125984"/>
  <pageSetup paperSize="9" scale="92" orientation="portrait" r:id="rId1"/>
  <headerFooter scaleWithDoc="0" alignWithMargins="0">
    <oddHeader>&amp;L&amp;"ＭＳ ゴシック,太字"&amp;18基本設備・オプションレンタル備品申込書&amp;R&amp;"ＭＳ ゴシック,太字"&amp;18様式３-１</oddHeader>
    <oddFooter>&amp;R&amp;"ＭＳ ゴシック,標準"
県連担当者:__________________
Tel:__________________
Fax:__________________
e-mail:__________________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27</xdr:col>
                    <xdr:colOff>182880</xdr:colOff>
                    <xdr:row>15</xdr:row>
                    <xdr:rowOff>30480</xdr:rowOff>
                  </from>
                  <to>
                    <xdr:col>29</xdr:col>
                    <xdr:colOff>91440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27</xdr:col>
                    <xdr:colOff>182880</xdr:colOff>
                    <xdr:row>17</xdr:row>
                    <xdr:rowOff>30480</xdr:rowOff>
                  </from>
                  <to>
                    <xdr:col>29</xdr:col>
                    <xdr:colOff>91440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indexed="43"/>
  </sheetPr>
  <dimension ref="A1:AH43"/>
  <sheetViews>
    <sheetView view="pageBreakPreview" zoomScaleNormal="91" zoomScaleSheetLayoutView="100" workbookViewId="0">
      <selection activeCell="N4" sqref="N4:AH4"/>
    </sheetView>
  </sheetViews>
  <sheetFormatPr defaultColWidth="2.6640625" defaultRowHeight="13.2"/>
  <cols>
    <col min="1" max="1" width="2.6640625" style="115" customWidth="1"/>
    <col min="2" max="3" width="2.6640625" style="32" customWidth="1"/>
    <col min="4" max="4" width="2.6640625" style="116" customWidth="1"/>
    <col min="5" max="5" width="2.6640625" style="32" customWidth="1"/>
    <col min="6" max="16384" width="2.6640625" style="115"/>
  </cols>
  <sheetData>
    <row r="1" spans="1:34" ht="20.100000000000001" customHeight="1" thickBot="1">
      <c r="AH1" s="225" t="str">
        <f ca="1">RIGHT(CELL("filename",C2),LEN(CELL("filename",C2))-FIND("]",CELL("filename",C2)))</f>
        <v>様式3-2</v>
      </c>
    </row>
    <row r="2" spans="1:34" ht="25.0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450" t="s">
        <v>72</v>
      </c>
      <c r="L2" s="450"/>
      <c r="M2" s="450"/>
      <c r="N2" s="450"/>
      <c r="O2" s="448" t="s">
        <v>317</v>
      </c>
      <c r="P2" s="448"/>
      <c r="Q2" s="448"/>
      <c r="R2" s="448"/>
      <c r="S2" s="448"/>
      <c r="T2" s="448"/>
      <c r="U2" s="448"/>
      <c r="V2" s="448"/>
      <c r="W2" s="448"/>
      <c r="X2" s="559" t="s">
        <v>71</v>
      </c>
      <c r="Y2" s="560"/>
      <c r="Z2" s="561"/>
      <c r="AA2" s="453"/>
      <c r="AB2" s="383"/>
      <c r="AC2" s="563" t="s">
        <v>61</v>
      </c>
      <c r="AD2" s="563"/>
      <c r="AE2" s="383"/>
      <c r="AF2" s="383"/>
      <c r="AG2" s="557" t="s">
        <v>60</v>
      </c>
      <c r="AH2" s="558"/>
    </row>
    <row r="3" spans="1:34" s="70" customFormat="1" ht="15" customHeight="1">
      <c r="A3" s="296" t="s">
        <v>59</v>
      </c>
      <c r="B3" s="297"/>
      <c r="C3" s="298"/>
      <c r="D3" s="403" t="str">
        <f>IF(共通入力!D2="","",共通入力!D2)</f>
        <v/>
      </c>
      <c r="E3" s="404"/>
      <c r="F3" s="404"/>
      <c r="G3" s="404"/>
      <c r="H3" s="404"/>
      <c r="I3" s="404"/>
      <c r="J3" s="405"/>
      <c r="K3" s="296" t="s">
        <v>282</v>
      </c>
      <c r="L3" s="297"/>
      <c r="M3" s="298"/>
      <c r="N3" s="531" t="s">
        <v>111</v>
      </c>
      <c r="O3" s="532"/>
      <c r="P3" s="532"/>
      <c r="Q3" s="380" t="str">
        <f>IF(共通入力!Q2="","",共通入力!Q2)</f>
        <v/>
      </c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2"/>
    </row>
    <row r="4" spans="1:34" s="70" customFormat="1" ht="25.05" customHeight="1" thickBot="1">
      <c r="A4" s="299"/>
      <c r="B4" s="300"/>
      <c r="C4" s="301"/>
      <c r="D4" s="406"/>
      <c r="E4" s="407"/>
      <c r="F4" s="407"/>
      <c r="G4" s="407"/>
      <c r="H4" s="407"/>
      <c r="I4" s="407"/>
      <c r="J4" s="408"/>
      <c r="K4" s="299"/>
      <c r="L4" s="300"/>
      <c r="M4" s="301"/>
      <c r="N4" s="567" t="str">
        <f>IF(共通入力!N3="","",共通入力!N3)</f>
        <v/>
      </c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9"/>
    </row>
    <row r="5" spans="1:34" ht="13.8" thickBot="1"/>
    <row r="6" spans="1:34" ht="13.8" thickTop="1">
      <c r="A6" s="134"/>
      <c r="B6" s="132"/>
      <c r="C6" s="132"/>
      <c r="D6" s="133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0"/>
    </row>
    <row r="7" spans="1:34">
      <c r="A7" s="129"/>
      <c r="B7" s="127"/>
      <c r="C7" s="127"/>
      <c r="D7" s="128"/>
      <c r="E7" s="127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5"/>
    </row>
    <row r="8" spans="1:34">
      <c r="A8" s="129"/>
      <c r="B8" s="127"/>
      <c r="C8" s="127"/>
      <c r="D8" s="128"/>
      <c r="E8" s="127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5"/>
    </row>
    <row r="9" spans="1:34">
      <c r="A9" s="129"/>
      <c r="B9" s="127"/>
      <c r="C9" s="127"/>
      <c r="D9" s="128"/>
      <c r="E9" s="127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5"/>
    </row>
    <row r="10" spans="1:34">
      <c r="A10" s="129"/>
      <c r="B10" s="127"/>
      <c r="C10" s="127"/>
      <c r="D10" s="128"/>
      <c r="E10" s="127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5"/>
    </row>
    <row r="11" spans="1:34">
      <c r="A11" s="129"/>
      <c r="B11" s="127"/>
      <c r="C11" s="127"/>
      <c r="D11" s="128"/>
      <c r="E11" s="127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5"/>
    </row>
    <row r="12" spans="1:34">
      <c r="A12" s="129"/>
      <c r="B12" s="127"/>
      <c r="C12" s="127"/>
      <c r="D12" s="128"/>
      <c r="E12" s="127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5"/>
    </row>
    <row r="13" spans="1:34">
      <c r="A13" s="129"/>
      <c r="B13" s="127"/>
      <c r="C13" s="127"/>
      <c r="D13" s="128"/>
      <c r="E13" s="127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5"/>
    </row>
    <row r="14" spans="1:34">
      <c r="A14" s="129"/>
      <c r="B14" s="127"/>
      <c r="C14" s="127"/>
      <c r="D14" s="128"/>
      <c r="E14" s="127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5"/>
    </row>
    <row r="15" spans="1:34">
      <c r="A15" s="129"/>
      <c r="B15" s="127"/>
      <c r="C15" s="127"/>
      <c r="D15" s="128"/>
      <c r="E15" s="127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5"/>
    </row>
    <row r="16" spans="1:34">
      <c r="A16" s="129"/>
      <c r="B16" s="127"/>
      <c r="C16" s="127"/>
      <c r="D16" s="128"/>
      <c r="E16" s="127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5"/>
    </row>
    <row r="17" spans="1:34">
      <c r="A17" s="129"/>
      <c r="B17" s="127"/>
      <c r="C17" s="127"/>
      <c r="D17" s="128"/>
      <c r="E17" s="127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5"/>
    </row>
    <row r="18" spans="1:34">
      <c r="A18" s="129"/>
      <c r="B18" s="127"/>
      <c r="C18" s="127"/>
      <c r="D18" s="128"/>
      <c r="E18" s="127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5"/>
    </row>
    <row r="19" spans="1:34">
      <c r="A19" s="129"/>
      <c r="B19" s="127"/>
      <c r="C19" s="127"/>
      <c r="D19" s="128"/>
      <c r="E19" s="127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5"/>
    </row>
    <row r="20" spans="1:34">
      <c r="A20" s="129"/>
      <c r="B20" s="127"/>
      <c r="C20" s="127"/>
      <c r="D20" s="128"/>
      <c r="E20" s="127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5"/>
    </row>
    <row r="21" spans="1:34">
      <c r="A21" s="129"/>
      <c r="B21" s="127"/>
      <c r="C21" s="127"/>
      <c r="D21" s="128"/>
      <c r="E21" s="127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5"/>
    </row>
    <row r="22" spans="1:34">
      <c r="A22" s="129"/>
      <c r="B22" s="127"/>
      <c r="C22" s="127"/>
      <c r="D22" s="128"/>
      <c r="E22" s="127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5"/>
    </row>
    <row r="23" spans="1:34">
      <c r="A23" s="129"/>
      <c r="B23" s="127"/>
      <c r="C23" s="127"/>
      <c r="D23" s="128"/>
      <c r="E23" s="127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5"/>
    </row>
    <row r="24" spans="1:34">
      <c r="A24" s="129"/>
      <c r="B24" s="127"/>
      <c r="C24" s="127"/>
      <c r="D24" s="128"/>
      <c r="E24" s="127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5"/>
    </row>
    <row r="25" spans="1:34">
      <c r="A25" s="129"/>
      <c r="B25" s="127"/>
      <c r="C25" s="127"/>
      <c r="D25" s="128"/>
      <c r="E25" s="127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5"/>
    </row>
    <row r="26" spans="1:34">
      <c r="A26" s="129"/>
      <c r="B26" s="127"/>
      <c r="C26" s="127"/>
      <c r="D26" s="128"/>
      <c r="E26" s="127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5"/>
    </row>
    <row r="27" spans="1:34">
      <c r="A27" s="129"/>
      <c r="B27" s="127"/>
      <c r="C27" s="127"/>
      <c r="D27" s="128"/>
      <c r="E27" s="127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5"/>
    </row>
    <row r="28" spans="1:34">
      <c r="A28" s="129"/>
      <c r="B28" s="127"/>
      <c r="C28" s="127"/>
      <c r="D28" s="128"/>
      <c r="E28" s="127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5"/>
    </row>
    <row r="29" spans="1:34">
      <c r="A29" s="129"/>
      <c r="B29" s="127"/>
      <c r="C29" s="127"/>
      <c r="D29" s="128"/>
      <c r="E29" s="127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5"/>
    </row>
    <row r="30" spans="1:34">
      <c r="A30" s="129"/>
      <c r="B30" s="127"/>
      <c r="C30" s="127"/>
      <c r="D30" s="128"/>
      <c r="E30" s="127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5"/>
    </row>
    <row r="31" spans="1:34">
      <c r="A31" s="129"/>
      <c r="B31" s="127"/>
      <c r="C31" s="127"/>
      <c r="D31" s="128"/>
      <c r="E31" s="127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5"/>
    </row>
    <row r="32" spans="1:34">
      <c r="A32" s="129"/>
      <c r="B32" s="127"/>
      <c r="C32" s="127"/>
      <c r="D32" s="128"/>
      <c r="E32" s="127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5"/>
    </row>
    <row r="33" spans="1:34">
      <c r="A33" s="129"/>
      <c r="B33" s="127"/>
      <c r="C33" s="127"/>
      <c r="D33" s="128"/>
      <c r="E33" s="127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5"/>
    </row>
    <row r="34" spans="1:34" ht="13.8" thickBot="1">
      <c r="A34" s="124"/>
      <c r="B34" s="122"/>
      <c r="C34" s="122"/>
      <c r="D34" s="123"/>
      <c r="E34" s="122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0"/>
    </row>
    <row r="35" spans="1:34" ht="5.0999999999999996" customHeight="1" thickTop="1"/>
    <row r="36" spans="1:34" ht="13.8" thickBot="1">
      <c r="A36" s="562" t="s">
        <v>279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</row>
    <row r="37" spans="1:34" ht="240" customHeight="1" thickTop="1" thickBot="1">
      <c r="A37" s="564"/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6"/>
    </row>
    <row r="38" spans="1:34" ht="5.0999999999999996" customHeight="1" thickTop="1" thickBot="1">
      <c r="A38" s="117"/>
      <c r="B38" s="119"/>
      <c r="C38" s="119"/>
      <c r="D38" s="118"/>
      <c r="E38" s="118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</row>
    <row r="39" spans="1:34" ht="13.8" thickTop="1">
      <c r="B39" s="115"/>
      <c r="C39" s="115"/>
      <c r="D39" s="115"/>
      <c r="E39" s="115"/>
    </row>
    <row r="40" spans="1:34">
      <c r="B40" s="115"/>
      <c r="C40" s="115"/>
      <c r="D40" s="115"/>
      <c r="E40" s="115"/>
    </row>
    <row r="41" spans="1:34">
      <c r="B41" s="115"/>
      <c r="C41" s="115"/>
      <c r="D41" s="115"/>
      <c r="E41" s="115"/>
    </row>
    <row r="42" spans="1:34">
      <c r="B42" s="115"/>
      <c r="C42" s="115"/>
      <c r="D42" s="115"/>
      <c r="E42" s="115"/>
    </row>
    <row r="43" spans="1:34">
      <c r="B43" s="115"/>
      <c r="C43" s="115"/>
      <c r="D43" s="115"/>
      <c r="E43" s="115"/>
    </row>
  </sheetData>
  <sheetProtection sheet="1"/>
  <mergeCells count="15">
    <mergeCell ref="A37:AH37"/>
    <mergeCell ref="A3:C4"/>
    <mergeCell ref="D3:J4"/>
    <mergeCell ref="K3:M4"/>
    <mergeCell ref="N3:P3"/>
    <mergeCell ref="Q3:AH3"/>
    <mergeCell ref="N4:AH4"/>
    <mergeCell ref="AG2:AH2"/>
    <mergeCell ref="X2:Z2"/>
    <mergeCell ref="AA2:AB2"/>
    <mergeCell ref="A36:AH36"/>
    <mergeCell ref="O2:W2"/>
    <mergeCell ref="K2:N2"/>
    <mergeCell ref="AC2:AD2"/>
    <mergeCell ref="AE2:AF2"/>
  </mergeCells>
  <phoneticPr fontId="1"/>
  <dataValidations count="2">
    <dataValidation type="list" allowBlank="1" showInputMessage="1" showErrorMessage="1" sqref="AE2:AF2" xr:uid="{00000000-0002-0000-0600-000000000000}">
      <formula1>"1,2,3,4,5,6,7,8,9,10,11,12,13,14,15,16,17,18,19,20,21,22,23,24,25,26,27,28,29,30,31"</formula1>
    </dataValidation>
    <dataValidation type="list" allowBlank="1" showInputMessage="1" showErrorMessage="1" sqref="AA2:AB2" xr:uid="{00000000-0002-0000-0600-000001000000}">
      <formula1>"9,10"</formula1>
    </dataValidation>
  </dataValidations>
  <pageMargins left="0.78740157480314965" right="0.39370078740157483" top="1.1811023622047245" bottom="1.1811023622047245" header="0.59055118110236227" footer="0.31496062992125984"/>
  <pageSetup paperSize="9" scale="99" orientation="portrait" r:id="rId1"/>
  <headerFooter scaleWithDoc="0" alignWithMargins="0">
    <oddHeader>&amp;L&amp;"ＭＳ ゴシック,太字"&amp;18レイアウト図&amp;R&amp;"ＭＳ ゴシック,太字"&amp;18様式３－２</oddHeader>
    <oddFooter>&amp;R&amp;"ＭＳ ゴシック,標準"
県連担当者:__________________
Tel:__________________
Fax:__________________
e-mail:__________________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indexed="43"/>
  </sheetPr>
  <dimension ref="A1:AH665"/>
  <sheetViews>
    <sheetView showZeros="0" view="pageBreakPreview" zoomScaleNormal="100" zoomScaleSheetLayoutView="100" workbookViewId="0">
      <selection activeCell="Y7" sqref="Y7"/>
    </sheetView>
  </sheetViews>
  <sheetFormatPr defaultColWidth="9" defaultRowHeight="16.05" customHeight="1"/>
  <cols>
    <col min="1" max="117" width="2.6640625" style="33" customWidth="1"/>
    <col min="118" max="16384" width="9" style="33"/>
  </cols>
  <sheetData>
    <row r="1" spans="1:34" ht="16.05" customHeight="1">
      <c r="C1" s="114" t="s">
        <v>129</v>
      </c>
      <c r="D1" s="113" t="s">
        <v>130</v>
      </c>
      <c r="AH1" s="225" t="str">
        <f ca="1">RIGHT(CELL("filename",C2),LEN(CELL("filename",C2))-FIND("]",CELL("filename",C2)))</f>
        <v>様式4</v>
      </c>
    </row>
    <row r="2" spans="1:34" ht="16.05" customHeight="1">
      <c r="C2" s="114" t="s">
        <v>129</v>
      </c>
      <c r="D2" s="113" t="s">
        <v>128</v>
      </c>
    </row>
    <row r="3" spans="1:34" ht="16.05" customHeight="1" thickBot="1"/>
    <row r="4" spans="1:34" ht="25.05" customHeight="1" thickBot="1">
      <c r="K4" s="450" t="s">
        <v>106</v>
      </c>
      <c r="L4" s="450"/>
      <c r="M4" s="450"/>
      <c r="N4" s="450"/>
      <c r="O4" s="375" t="s">
        <v>317</v>
      </c>
      <c r="P4" s="376"/>
      <c r="Q4" s="376"/>
      <c r="R4" s="376"/>
      <c r="S4" s="376"/>
      <c r="T4" s="376"/>
      <c r="U4" s="376"/>
      <c r="V4" s="376"/>
      <c r="W4" s="376"/>
      <c r="X4" s="377"/>
      <c r="Y4" s="412" t="s">
        <v>71</v>
      </c>
      <c r="Z4" s="413"/>
      <c r="AA4" s="414"/>
      <c r="AB4" s="453"/>
      <c r="AC4" s="383"/>
      <c r="AD4" s="71" t="s">
        <v>61</v>
      </c>
      <c r="AE4" s="383"/>
      <c r="AF4" s="383"/>
      <c r="AG4" s="162" t="s">
        <v>60</v>
      </c>
      <c r="AH4" s="161"/>
    </row>
    <row r="5" spans="1:34" s="70" customFormat="1" ht="15" customHeight="1">
      <c r="A5" s="296" t="s">
        <v>59</v>
      </c>
      <c r="B5" s="297"/>
      <c r="C5" s="298"/>
      <c r="D5" s="403" t="str">
        <f>IF(共通入力!D2="","",共通入力!D2)</f>
        <v/>
      </c>
      <c r="E5" s="404"/>
      <c r="F5" s="404"/>
      <c r="G5" s="404"/>
      <c r="H5" s="404"/>
      <c r="I5" s="404"/>
      <c r="J5" s="405"/>
      <c r="K5" s="296" t="s">
        <v>282</v>
      </c>
      <c r="L5" s="297"/>
      <c r="M5" s="298"/>
      <c r="N5" s="531" t="s">
        <v>127</v>
      </c>
      <c r="O5" s="532"/>
      <c r="P5" s="532"/>
      <c r="Q5" s="380" t="str">
        <f>IF(共通入力!Q2="","",共通入力!Q2)</f>
        <v/>
      </c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2"/>
    </row>
    <row r="6" spans="1:34" s="70" customFormat="1" ht="25.05" customHeight="1" thickBot="1">
      <c r="A6" s="299"/>
      <c r="B6" s="300"/>
      <c r="C6" s="301"/>
      <c r="D6" s="406"/>
      <c r="E6" s="407"/>
      <c r="F6" s="407"/>
      <c r="G6" s="407"/>
      <c r="H6" s="407"/>
      <c r="I6" s="407"/>
      <c r="J6" s="408"/>
      <c r="K6" s="299"/>
      <c r="L6" s="300"/>
      <c r="M6" s="301"/>
      <c r="N6" s="358" t="str">
        <f>IF(共通入力!N3="","",共通入力!N3)</f>
        <v/>
      </c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60"/>
    </row>
    <row r="7" spans="1:34" ht="16.0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34" customFormat="1" ht="30.75" customHeight="1" thickBot="1">
      <c r="A8" s="584" t="s">
        <v>241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160"/>
      <c r="P8" s="159"/>
      <c r="Q8" s="574" t="s">
        <v>126</v>
      </c>
      <c r="R8" s="574"/>
      <c r="S8" s="574"/>
      <c r="T8" s="574"/>
      <c r="U8" s="574"/>
      <c r="V8" s="574"/>
      <c r="W8" s="574"/>
      <c r="X8" s="159" t="s">
        <v>125</v>
      </c>
      <c r="Y8" s="159"/>
      <c r="Z8" s="574" t="s">
        <v>124</v>
      </c>
      <c r="AA8" s="574"/>
      <c r="AB8" s="574"/>
      <c r="AC8" s="574"/>
      <c r="AD8" s="574"/>
      <c r="AE8" s="574"/>
      <c r="AF8" s="574"/>
      <c r="AG8" s="574"/>
      <c r="AH8" s="575"/>
    </row>
    <row r="9" spans="1:34" s="34" customFormat="1" ht="10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7"/>
      <c r="U9" s="156"/>
      <c r="V9" s="156"/>
      <c r="W9" s="156"/>
      <c r="X9" s="156"/>
      <c r="Y9" s="156"/>
      <c r="Z9" s="156"/>
      <c r="AA9" s="157"/>
      <c r="AB9" s="157"/>
      <c r="AC9" s="156"/>
      <c r="AD9" s="156"/>
      <c r="AE9" s="156"/>
      <c r="AF9" s="156"/>
      <c r="AG9" s="156"/>
      <c r="AH9" s="156"/>
    </row>
    <row r="10" spans="1:34" s="34" customFormat="1" ht="25.05" customHeight="1" thickBot="1">
      <c r="A10" s="579" t="s">
        <v>123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2"/>
    </row>
    <row r="11" spans="1:34" s="34" customFormat="1" ht="15" customHeight="1">
      <c r="A11" s="153"/>
      <c r="B11" s="152"/>
      <c r="C11" s="152"/>
      <c r="D11" s="152"/>
      <c r="E11" s="152"/>
      <c r="F11" s="152"/>
      <c r="G11" s="152"/>
      <c r="H11" s="152"/>
      <c r="I11" s="152"/>
      <c r="J11" s="151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8"/>
      <c r="W11" s="150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8"/>
    </row>
    <row r="12" spans="1:34" s="34" customFormat="1" ht="25.05" customHeight="1">
      <c r="A12" s="147"/>
      <c r="B12" s="33"/>
      <c r="C12" s="583"/>
      <c r="D12" s="583"/>
      <c r="E12" s="583"/>
      <c r="F12" s="583"/>
      <c r="G12" s="583"/>
      <c r="H12" s="583"/>
      <c r="I12" s="583"/>
      <c r="J12" s="146"/>
      <c r="K12" s="33"/>
      <c r="L12" s="576" t="s">
        <v>119</v>
      </c>
      <c r="M12" s="576"/>
      <c r="N12" s="576"/>
      <c r="O12" s="576"/>
      <c r="P12" s="576"/>
      <c r="Q12" s="576"/>
      <c r="R12" s="576"/>
      <c r="S12" s="576"/>
      <c r="T12" s="576"/>
      <c r="U12" s="576"/>
      <c r="V12" s="577"/>
      <c r="W12" s="570" t="s">
        <v>122</v>
      </c>
      <c r="X12" s="571"/>
      <c r="Y12" s="572">
        <f>C12*9900</f>
        <v>0</v>
      </c>
      <c r="Z12" s="572"/>
      <c r="AA12" s="572"/>
      <c r="AB12" s="572"/>
      <c r="AC12" s="572"/>
      <c r="AD12" s="572"/>
      <c r="AE12" s="572"/>
      <c r="AF12" s="572"/>
      <c r="AG12" s="571" t="s">
        <v>121</v>
      </c>
      <c r="AH12" s="573"/>
    </row>
    <row r="13" spans="1:34" s="34" customFormat="1" ht="15" customHeight="1" thickBot="1">
      <c r="A13" s="145"/>
      <c r="B13" s="144"/>
      <c r="C13" s="144"/>
      <c r="D13" s="144"/>
      <c r="E13" s="144"/>
      <c r="F13" s="144"/>
      <c r="G13" s="144"/>
      <c r="H13" s="144"/>
      <c r="I13" s="144"/>
      <c r="J13" s="143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39"/>
      <c r="W13" s="142"/>
      <c r="X13" s="141"/>
      <c r="Y13" s="141"/>
      <c r="Z13" s="141"/>
      <c r="AA13" s="141"/>
      <c r="AB13" s="141"/>
      <c r="AC13" s="141"/>
      <c r="AD13" s="141"/>
      <c r="AE13" s="141"/>
      <c r="AF13" s="141"/>
      <c r="AG13" s="140"/>
      <c r="AH13" s="139"/>
    </row>
    <row r="14" spans="1:34" s="34" customFormat="1" ht="25.05" customHeight="1">
      <c r="A14" s="34" t="s">
        <v>116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33"/>
      <c r="AH14" s="33"/>
    </row>
    <row r="15" spans="1:34" s="34" customFormat="1" ht="16.05" customHeight="1">
      <c r="A15" s="215" t="s">
        <v>284</v>
      </c>
      <c r="C15" s="155"/>
      <c r="D15" s="155"/>
      <c r="E15" s="155"/>
      <c r="F15" s="155"/>
      <c r="G15" s="155"/>
      <c r="Q15" s="154"/>
      <c r="R15" s="154"/>
      <c r="S15" s="154"/>
      <c r="T15" s="154"/>
      <c r="U15" s="154"/>
      <c r="V15" s="154"/>
      <c r="AC15" s="154"/>
      <c r="AD15" s="154"/>
      <c r="AE15" s="154"/>
      <c r="AF15" s="154"/>
      <c r="AG15" s="154"/>
      <c r="AH15" s="154"/>
    </row>
    <row r="16" spans="1:34" s="34" customFormat="1" ht="25.05" customHeight="1" thickBot="1">
      <c r="A16" s="579" t="s">
        <v>120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2"/>
    </row>
    <row r="17" spans="1:34" s="34" customFormat="1" ht="15" customHeight="1">
      <c r="A17" s="153"/>
      <c r="B17" s="152"/>
      <c r="C17" s="152"/>
      <c r="D17" s="152"/>
      <c r="E17" s="152"/>
      <c r="F17" s="152"/>
      <c r="G17" s="152"/>
      <c r="H17" s="152"/>
      <c r="I17" s="152"/>
      <c r="J17" s="151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8"/>
      <c r="W17" s="150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8"/>
    </row>
    <row r="18" spans="1:34" s="34" customFormat="1" ht="25.05" customHeight="1">
      <c r="A18" s="147"/>
      <c r="B18" s="33"/>
      <c r="C18" s="583"/>
      <c r="D18" s="583"/>
      <c r="E18" s="583"/>
      <c r="F18" s="583"/>
      <c r="G18" s="583"/>
      <c r="H18" s="583"/>
      <c r="I18" s="583"/>
      <c r="J18" s="146"/>
      <c r="K18" s="33"/>
      <c r="L18" s="576" t="s">
        <v>119</v>
      </c>
      <c r="M18" s="576"/>
      <c r="N18" s="576"/>
      <c r="O18" s="576"/>
      <c r="P18" s="576"/>
      <c r="Q18" s="576"/>
      <c r="R18" s="576"/>
      <c r="S18" s="576"/>
      <c r="T18" s="576"/>
      <c r="U18" s="576"/>
      <c r="V18" s="577"/>
      <c r="W18" s="570" t="s">
        <v>118</v>
      </c>
      <c r="X18" s="571"/>
      <c r="Y18" s="572">
        <f>C18*11000</f>
        <v>0</v>
      </c>
      <c r="Z18" s="572"/>
      <c r="AA18" s="572"/>
      <c r="AB18" s="572"/>
      <c r="AC18" s="572"/>
      <c r="AD18" s="572"/>
      <c r="AE18" s="572"/>
      <c r="AF18" s="572"/>
      <c r="AG18" s="571" t="s">
        <v>117</v>
      </c>
      <c r="AH18" s="573"/>
    </row>
    <row r="19" spans="1:34" s="34" customFormat="1" ht="15" customHeight="1" thickBot="1">
      <c r="A19" s="145"/>
      <c r="B19" s="144"/>
      <c r="C19" s="144"/>
      <c r="D19" s="144"/>
      <c r="E19" s="144"/>
      <c r="F19" s="144"/>
      <c r="G19" s="144"/>
      <c r="H19" s="144"/>
      <c r="I19" s="144"/>
      <c r="J19" s="143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39"/>
      <c r="W19" s="142"/>
      <c r="X19" s="141"/>
      <c r="Y19" s="141"/>
      <c r="Z19" s="141"/>
      <c r="AA19" s="141"/>
      <c r="AB19" s="141"/>
      <c r="AC19" s="141"/>
      <c r="AD19" s="141"/>
      <c r="AE19" s="141"/>
      <c r="AF19" s="141"/>
      <c r="AG19" s="140"/>
      <c r="AH19" s="139"/>
    </row>
    <row r="20" spans="1:34" s="34" customFormat="1" ht="25.05" customHeight="1">
      <c r="A20" s="34" t="s">
        <v>116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33"/>
      <c r="AH20" s="138"/>
    </row>
    <row r="21" spans="1:34" s="34" customFormat="1" ht="22.5" customHeight="1">
      <c r="A21" s="215" t="s">
        <v>285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33"/>
      <c r="AH21" s="33"/>
    </row>
    <row r="22" spans="1:34" s="34" customFormat="1" ht="25.05" customHeight="1">
      <c r="B22" s="135"/>
      <c r="C22" s="135"/>
      <c r="D22" s="135"/>
      <c r="E22" s="135"/>
      <c r="F22" s="135"/>
      <c r="G22" s="135"/>
      <c r="H22" s="135"/>
      <c r="I22" s="135"/>
      <c r="J22" s="13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37" t="s">
        <v>115</v>
      </c>
      <c r="V22" s="33"/>
      <c r="W22" s="571" t="s">
        <v>114</v>
      </c>
      <c r="X22" s="571"/>
      <c r="Y22" s="578">
        <f>Y12+Y18</f>
        <v>0</v>
      </c>
      <c r="Z22" s="578"/>
      <c r="AA22" s="578"/>
      <c r="AB22" s="578"/>
      <c r="AC22" s="578"/>
      <c r="AD22" s="578"/>
      <c r="AE22" s="578"/>
      <c r="AF22" s="578"/>
      <c r="AG22" s="33"/>
      <c r="AH22" s="33"/>
    </row>
    <row r="23" spans="1:34" s="34" customFormat="1" ht="25.05" customHeight="1">
      <c r="B23" s="135"/>
      <c r="C23" s="135"/>
      <c r="D23" s="135"/>
      <c r="E23" s="135"/>
      <c r="F23" s="135"/>
      <c r="G23" s="135"/>
      <c r="H23" s="135"/>
      <c r="I23" s="135"/>
      <c r="J23" s="135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37"/>
      <c r="V23" s="33"/>
      <c r="W23" s="135"/>
      <c r="X23" s="135"/>
      <c r="Y23" s="136"/>
      <c r="Z23" s="136"/>
      <c r="AA23" s="136"/>
      <c r="AB23" s="136"/>
      <c r="AC23" s="136"/>
      <c r="AD23" s="136"/>
      <c r="AE23" s="136"/>
      <c r="AF23" s="136"/>
      <c r="AG23" s="33"/>
      <c r="AH23" s="33"/>
    </row>
    <row r="24" spans="1:34" s="34" customFormat="1" ht="16.05" customHeight="1">
      <c r="C24" s="135"/>
      <c r="D24" s="135"/>
      <c r="E24" s="135"/>
      <c r="F24" s="135"/>
      <c r="G24" s="135"/>
      <c r="H24" s="135"/>
      <c r="I24" s="135"/>
      <c r="J24" s="13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37"/>
      <c r="V24" s="33"/>
      <c r="W24" s="135"/>
      <c r="X24" s="135"/>
      <c r="Y24" s="136"/>
      <c r="Z24" s="136"/>
      <c r="AA24" s="136"/>
      <c r="AB24" s="136"/>
      <c r="AC24" s="136"/>
      <c r="AD24" s="136"/>
      <c r="AE24" s="136"/>
      <c r="AF24" s="136"/>
      <c r="AG24" s="33"/>
      <c r="AH24" s="33"/>
    </row>
    <row r="25" spans="1:34" s="34" customFormat="1" ht="16.05" customHeight="1">
      <c r="B25" s="34" t="s">
        <v>113</v>
      </c>
      <c r="C25" s="135"/>
      <c r="D25" s="135"/>
      <c r="E25" s="135"/>
      <c r="F25" s="135"/>
      <c r="G25" s="135"/>
      <c r="H25" s="135"/>
      <c r="I25" s="135"/>
      <c r="J25" s="13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37"/>
      <c r="V25" s="33"/>
      <c r="W25" s="135"/>
      <c r="X25" s="135"/>
      <c r="Y25" s="136"/>
      <c r="Z25" s="136"/>
      <c r="AA25" s="136"/>
      <c r="AB25" s="136"/>
      <c r="AC25" s="136"/>
      <c r="AD25" s="136"/>
      <c r="AE25" s="136"/>
      <c r="AF25" s="136"/>
      <c r="AG25" s="33"/>
      <c r="AH25" s="33"/>
    </row>
    <row r="26" spans="1:34" s="34" customFormat="1" ht="16.05" customHeight="1">
      <c r="B26" s="215" t="s">
        <v>286</v>
      </c>
      <c r="C26" s="135"/>
      <c r="D26" s="135"/>
      <c r="E26" s="135"/>
      <c r="F26" s="135"/>
      <c r="G26" s="135"/>
      <c r="H26" s="135"/>
      <c r="I26" s="135"/>
      <c r="J26" s="13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137"/>
      <c r="V26" s="33"/>
      <c r="W26" s="135"/>
      <c r="X26" s="135"/>
      <c r="Y26" s="136"/>
      <c r="Z26" s="136"/>
      <c r="AA26" s="136"/>
      <c r="AB26" s="136"/>
      <c r="AC26" s="136"/>
      <c r="AD26" s="136"/>
      <c r="AE26" s="136"/>
      <c r="AF26" s="136"/>
      <c r="AG26" s="33"/>
      <c r="AH26" s="33"/>
    </row>
    <row r="27" spans="1:34" s="34" customFormat="1" ht="13.5" customHeight="1">
      <c r="B27" s="34" t="s">
        <v>112</v>
      </c>
      <c r="C27" s="135"/>
      <c r="D27" s="135"/>
      <c r="E27" s="135"/>
      <c r="F27" s="135"/>
      <c r="G27" s="135"/>
      <c r="H27" s="135"/>
      <c r="I27" s="135"/>
      <c r="J27" s="13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33"/>
      <c r="AH27" s="33"/>
    </row>
    <row r="28" spans="1:34" ht="15" customHeight="1">
      <c r="A28" s="34"/>
      <c r="B28" s="34"/>
      <c r="C28" s="34"/>
      <c r="K28" s="34"/>
      <c r="R28" s="34"/>
      <c r="S28" s="34"/>
      <c r="T28" s="34"/>
      <c r="U28" s="34"/>
      <c r="W28" s="34"/>
      <c r="X28" s="34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13.5" customHeight="1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ht="13.5" customHeight="1">
      <c r="A30" s="34"/>
      <c r="B30" s="34"/>
      <c r="C30" s="87"/>
      <c r="D30" s="87"/>
      <c r="E30" s="87"/>
      <c r="F30" s="87"/>
      <c r="G30" s="87"/>
      <c r="H30" s="87"/>
      <c r="I30" s="87"/>
      <c r="J30" s="32"/>
      <c r="K30" s="32"/>
      <c r="L30" s="32"/>
      <c r="M30" s="32"/>
      <c r="N30" s="32"/>
      <c r="O30" s="32"/>
      <c r="P30" s="32"/>
      <c r="Q30" s="32"/>
      <c r="R30" s="34"/>
      <c r="S30" s="34"/>
      <c r="T30" s="34"/>
      <c r="U30" s="34"/>
      <c r="W30" s="34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13.5" customHeight="1">
      <c r="A31" s="34"/>
      <c r="B31" s="34"/>
      <c r="C31" s="87"/>
      <c r="D31" s="87"/>
      <c r="E31" s="87"/>
      <c r="F31" s="87"/>
      <c r="G31" s="87"/>
      <c r="H31" s="87"/>
      <c r="I31" s="87"/>
      <c r="J31" s="32"/>
      <c r="K31" s="32"/>
      <c r="L31" s="32"/>
      <c r="M31" s="32"/>
      <c r="N31" s="32"/>
      <c r="O31" s="32"/>
      <c r="P31" s="32"/>
      <c r="Q31" s="32"/>
      <c r="R31" s="34"/>
      <c r="S31" s="34"/>
      <c r="T31" s="34"/>
      <c r="U31" s="34"/>
      <c r="V31" s="34"/>
      <c r="W31" s="34"/>
      <c r="X31" s="34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ht="197.25" customHeight="1" thickBo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2:34" ht="16.05" customHeight="1" thickTop="1"/>
    <row r="35" spans="12:34" ht="16.05" customHeight="1">
      <c r="W35" s="33" ph="1"/>
      <c r="X35" s="33" ph="1"/>
      <c r="Y35" s="33" ph="1"/>
    </row>
    <row r="36" spans="12:34" ht="16.05" customHeight="1">
      <c r="L36" s="33" ph="1"/>
      <c r="M36" s="33" ph="1"/>
      <c r="N36" s="33" ph="1"/>
      <c r="O36" s="33" ph="1"/>
      <c r="P36" s="33" ph="1"/>
      <c r="Q36" s="33" ph="1"/>
      <c r="R36" s="33" ph="1"/>
      <c r="S36" s="33" ph="1"/>
      <c r="T36" s="33" ph="1"/>
      <c r="U36" s="33" ph="1"/>
      <c r="V36" s="33" ph="1"/>
    </row>
    <row r="37" spans="12:34" ht="16.05" customHeight="1">
      <c r="W37" s="33" ph="1"/>
      <c r="X37" s="33" ph="1"/>
      <c r="Y37" s="33" ph="1"/>
      <c r="Z37" s="33" ph="1"/>
      <c r="AA37" s="33" ph="1"/>
      <c r="AB37" s="33" ph="1"/>
      <c r="AC37" s="33" ph="1"/>
      <c r="AD37" s="33" ph="1"/>
      <c r="AE37" s="33" ph="1"/>
      <c r="AF37" s="33" ph="1"/>
      <c r="AG37" s="33" ph="1"/>
      <c r="AH37" s="33" ph="1"/>
    </row>
    <row r="38" spans="12:34" ht="16.05" customHeight="1">
      <c r="O38" s="33" ph="1"/>
      <c r="P38" s="33" ph="1"/>
      <c r="Q38" s="33" ph="1"/>
      <c r="R38" s="33" ph="1"/>
      <c r="S38" s="33" ph="1"/>
      <c r="T38" s="33" ph="1"/>
      <c r="U38" s="33" ph="1"/>
      <c r="V38" s="33" ph="1"/>
      <c r="W38" s="33" ph="1"/>
      <c r="X38" s="33" ph="1"/>
      <c r="Y38" s="33" ph="1"/>
      <c r="Z38" s="33" ph="1"/>
      <c r="AA38" s="33" ph="1"/>
      <c r="AB38" s="33" ph="1"/>
      <c r="AC38" s="33" ph="1"/>
      <c r="AD38" s="33" ph="1"/>
      <c r="AE38" s="33" ph="1"/>
      <c r="AF38" s="33" ph="1"/>
      <c r="AG38" s="33" ph="1"/>
      <c r="AH38" s="33" ph="1"/>
    </row>
    <row r="39" spans="12:34" ht="16.05" customHeight="1">
      <c r="O39" s="33" ph="1"/>
      <c r="P39" s="33" ph="1"/>
      <c r="Q39" s="33" ph="1"/>
      <c r="R39" s="33" ph="1"/>
      <c r="S39" s="33" ph="1"/>
      <c r="T39" s="33" ph="1"/>
      <c r="U39" s="33" ph="1"/>
      <c r="V39" s="33" ph="1"/>
    </row>
    <row r="80" spans="23:25" ht="16.05" customHeight="1">
      <c r="W80" s="33" ph="1"/>
      <c r="X80" s="33" ph="1"/>
      <c r="Y80" s="33" ph="1"/>
    </row>
    <row r="81" spans="12:34" ht="16.05" customHeight="1">
      <c r="L81" s="33" ph="1"/>
      <c r="M81" s="33" ph="1"/>
      <c r="N81" s="33" ph="1"/>
      <c r="O81" s="33" ph="1"/>
      <c r="P81" s="33" ph="1"/>
      <c r="Q81" s="33" ph="1"/>
      <c r="R81" s="33" ph="1"/>
      <c r="S81" s="33" ph="1"/>
      <c r="T81" s="33" ph="1"/>
      <c r="U81" s="33" ph="1"/>
      <c r="V81" s="33" ph="1"/>
    </row>
    <row r="82" spans="12:34" ht="16.05" customHeight="1">
      <c r="W82" s="33" ph="1"/>
      <c r="X82" s="33" ph="1"/>
      <c r="Y82" s="33" ph="1"/>
      <c r="Z82" s="33" ph="1"/>
      <c r="AA82" s="33" ph="1"/>
      <c r="AB82" s="33" ph="1"/>
      <c r="AC82" s="33" ph="1"/>
      <c r="AD82" s="33" ph="1"/>
      <c r="AE82" s="33" ph="1"/>
      <c r="AF82" s="33" ph="1"/>
      <c r="AG82" s="33" ph="1"/>
      <c r="AH82" s="33" ph="1"/>
    </row>
    <row r="83" spans="12:34" ht="16.05" customHeight="1">
      <c r="O83" s="33" ph="1"/>
      <c r="P83" s="33" ph="1"/>
      <c r="Q83" s="33" ph="1"/>
      <c r="R83" s="33" ph="1"/>
      <c r="S83" s="33" ph="1"/>
      <c r="T83" s="33" ph="1"/>
      <c r="U83" s="33" ph="1"/>
      <c r="V83" s="33" ph="1"/>
      <c r="W83" s="33" ph="1"/>
      <c r="X83" s="33" ph="1"/>
      <c r="Y83" s="33" ph="1"/>
      <c r="Z83" s="33" ph="1"/>
      <c r="AA83" s="33" ph="1"/>
      <c r="AB83" s="33" ph="1"/>
      <c r="AC83" s="33" ph="1"/>
      <c r="AD83" s="33" ph="1"/>
      <c r="AE83" s="33" ph="1"/>
      <c r="AF83" s="33" ph="1"/>
      <c r="AG83" s="33" ph="1"/>
      <c r="AH83" s="33" ph="1"/>
    </row>
    <row r="84" spans="12:34" ht="16.05" customHeight="1">
      <c r="O84" s="33" ph="1"/>
      <c r="P84" s="33" ph="1"/>
      <c r="Q84" s="33" ph="1"/>
      <c r="R84" s="33" ph="1"/>
      <c r="S84" s="33" ph="1"/>
      <c r="T84" s="33" ph="1"/>
      <c r="U84" s="33" ph="1"/>
      <c r="V84" s="33" ph="1"/>
    </row>
    <row r="125" spans="12:34" ht="16.05" customHeight="1">
      <c r="W125" s="33" ph="1"/>
      <c r="X125" s="33" ph="1"/>
      <c r="Y125" s="33" ph="1"/>
    </row>
    <row r="126" spans="12:34" ht="16.05" customHeight="1">
      <c r="L126" s="33" ph="1"/>
      <c r="M126" s="33" ph="1"/>
      <c r="N126" s="33" ph="1"/>
      <c r="O126" s="33" ph="1"/>
      <c r="P126" s="33" ph="1"/>
      <c r="Q126" s="33" ph="1"/>
      <c r="R126" s="33" ph="1"/>
      <c r="S126" s="33" ph="1"/>
      <c r="T126" s="33" ph="1"/>
      <c r="U126" s="33" ph="1"/>
      <c r="V126" s="33" ph="1"/>
    </row>
    <row r="127" spans="12:34" ht="16.05" customHeight="1">
      <c r="W127" s="33" ph="1"/>
      <c r="X127" s="33" ph="1"/>
      <c r="Y127" s="33" ph="1"/>
      <c r="Z127" s="33" ph="1"/>
      <c r="AA127" s="33" ph="1"/>
      <c r="AB127" s="33" ph="1"/>
      <c r="AC127" s="33" ph="1"/>
      <c r="AD127" s="33" ph="1"/>
      <c r="AE127" s="33" ph="1"/>
      <c r="AF127" s="33" ph="1"/>
      <c r="AG127" s="33" ph="1"/>
      <c r="AH127" s="33" ph="1"/>
    </row>
    <row r="128" spans="12:34" ht="16.05" customHeight="1">
      <c r="O128" s="33" ph="1"/>
      <c r="P128" s="33" ph="1"/>
      <c r="Q128" s="33" ph="1"/>
      <c r="R128" s="33" ph="1"/>
      <c r="S128" s="33" ph="1"/>
      <c r="T128" s="33" ph="1"/>
      <c r="U128" s="33" ph="1"/>
      <c r="V128" s="33" ph="1"/>
      <c r="W128" s="33" ph="1"/>
      <c r="X128" s="33" ph="1"/>
      <c r="Y128" s="33" ph="1"/>
      <c r="Z128" s="33" ph="1"/>
      <c r="AA128" s="33" ph="1"/>
      <c r="AB128" s="33" ph="1"/>
      <c r="AC128" s="33" ph="1"/>
      <c r="AD128" s="33" ph="1"/>
      <c r="AE128" s="33" ph="1"/>
      <c r="AF128" s="33" ph="1"/>
      <c r="AG128" s="33" ph="1"/>
      <c r="AH128" s="33" ph="1"/>
    </row>
    <row r="129" spans="15:22" ht="16.05" customHeight="1">
      <c r="O129" s="33" ph="1"/>
      <c r="P129" s="33" ph="1"/>
      <c r="Q129" s="33" ph="1"/>
      <c r="R129" s="33" ph="1"/>
      <c r="S129" s="33" ph="1"/>
      <c r="T129" s="33" ph="1"/>
      <c r="U129" s="33" ph="1"/>
      <c r="V129" s="33" ph="1"/>
    </row>
    <row r="170" spans="12:34" ht="16.05" customHeight="1">
      <c r="W170" s="33" ph="1"/>
      <c r="X170" s="33" ph="1"/>
      <c r="Y170" s="33" ph="1"/>
    </row>
    <row r="171" spans="12:34" ht="16.05" customHeight="1">
      <c r="L171" s="33" ph="1"/>
      <c r="M171" s="33" ph="1"/>
      <c r="N171" s="33" ph="1"/>
      <c r="O171" s="33" ph="1"/>
      <c r="P171" s="33" ph="1"/>
      <c r="Q171" s="33" ph="1"/>
      <c r="R171" s="33" ph="1"/>
      <c r="S171" s="33" ph="1"/>
      <c r="T171" s="33" ph="1"/>
      <c r="U171" s="33" ph="1"/>
      <c r="V171" s="33" ph="1"/>
    </row>
    <row r="172" spans="12:34" ht="16.05" customHeight="1">
      <c r="W172" s="33" ph="1"/>
      <c r="X172" s="33" ph="1"/>
      <c r="Y172" s="33" ph="1"/>
      <c r="Z172" s="33" ph="1"/>
      <c r="AA172" s="33" ph="1"/>
      <c r="AB172" s="33" ph="1"/>
      <c r="AC172" s="33" ph="1"/>
      <c r="AD172" s="33" ph="1"/>
      <c r="AE172" s="33" ph="1"/>
      <c r="AF172" s="33" ph="1"/>
      <c r="AG172" s="33" ph="1"/>
      <c r="AH172" s="33" ph="1"/>
    </row>
    <row r="173" spans="12:34" ht="16.05" customHeight="1">
      <c r="O173" s="33" ph="1"/>
      <c r="P173" s="33" ph="1"/>
      <c r="Q173" s="33" ph="1"/>
      <c r="R173" s="33" ph="1"/>
      <c r="S173" s="33" ph="1"/>
      <c r="T173" s="33" ph="1"/>
      <c r="U173" s="33" ph="1"/>
      <c r="V173" s="33" ph="1"/>
      <c r="W173" s="33" ph="1"/>
      <c r="X173" s="33" ph="1"/>
      <c r="Y173" s="33" ph="1"/>
      <c r="Z173" s="33" ph="1"/>
      <c r="AA173" s="33" ph="1"/>
      <c r="AB173" s="33" ph="1"/>
      <c r="AC173" s="33" ph="1"/>
      <c r="AD173" s="33" ph="1"/>
      <c r="AE173" s="33" ph="1"/>
      <c r="AF173" s="33" ph="1"/>
      <c r="AG173" s="33" ph="1"/>
      <c r="AH173" s="33" ph="1"/>
    </row>
    <row r="174" spans="12:34" ht="16.05" customHeight="1">
      <c r="O174" s="33" ph="1"/>
      <c r="P174" s="33" ph="1"/>
      <c r="Q174" s="33" ph="1"/>
      <c r="R174" s="33" ph="1"/>
      <c r="S174" s="33" ph="1"/>
      <c r="T174" s="33" ph="1"/>
      <c r="U174" s="33" ph="1"/>
      <c r="V174" s="33" ph="1"/>
    </row>
    <row r="215" spans="12:34" ht="16.05" customHeight="1">
      <c r="W215" s="33" ph="1"/>
      <c r="X215" s="33" ph="1"/>
      <c r="Y215" s="33" ph="1"/>
    </row>
    <row r="216" spans="12:34" ht="16.05" customHeight="1">
      <c r="L216" s="33" ph="1"/>
      <c r="M216" s="33" ph="1"/>
      <c r="N216" s="33" ph="1"/>
      <c r="O216" s="33" ph="1"/>
      <c r="P216" s="33" ph="1"/>
      <c r="Q216" s="33" ph="1"/>
      <c r="R216" s="33" ph="1"/>
      <c r="S216" s="33" ph="1"/>
      <c r="T216" s="33" ph="1"/>
      <c r="U216" s="33" ph="1"/>
      <c r="V216" s="33" ph="1"/>
    </row>
    <row r="217" spans="12:34" ht="16.05" customHeight="1">
      <c r="W217" s="33" ph="1"/>
      <c r="X217" s="33" ph="1"/>
      <c r="Y217" s="33" ph="1"/>
      <c r="Z217" s="33" ph="1"/>
      <c r="AA217" s="33" ph="1"/>
      <c r="AB217" s="33" ph="1"/>
      <c r="AC217" s="33" ph="1"/>
      <c r="AD217" s="33" ph="1"/>
      <c r="AE217" s="33" ph="1"/>
      <c r="AF217" s="33" ph="1"/>
      <c r="AG217" s="33" ph="1"/>
      <c r="AH217" s="33" ph="1"/>
    </row>
    <row r="218" spans="12:34" ht="16.05" customHeight="1">
      <c r="O218" s="33" ph="1"/>
      <c r="P218" s="33" ph="1"/>
      <c r="Q218" s="33" ph="1"/>
      <c r="R218" s="33" ph="1"/>
      <c r="S218" s="33" ph="1"/>
      <c r="T218" s="33" ph="1"/>
      <c r="U218" s="33" ph="1"/>
      <c r="V218" s="33" ph="1"/>
      <c r="W218" s="33" ph="1"/>
      <c r="X218" s="33" ph="1"/>
      <c r="Y218" s="33" ph="1"/>
      <c r="Z218" s="33" ph="1"/>
      <c r="AA218" s="33" ph="1"/>
      <c r="AB218" s="33" ph="1"/>
      <c r="AC218" s="33" ph="1"/>
      <c r="AD218" s="33" ph="1"/>
      <c r="AE218" s="33" ph="1"/>
      <c r="AF218" s="33" ph="1"/>
      <c r="AG218" s="33" ph="1"/>
      <c r="AH218" s="33" ph="1"/>
    </row>
    <row r="219" spans="12:34" ht="16.05" customHeight="1">
      <c r="O219" s="33" ph="1"/>
      <c r="P219" s="33" ph="1"/>
      <c r="Q219" s="33" ph="1"/>
      <c r="R219" s="33" ph="1"/>
      <c r="S219" s="33" ph="1"/>
      <c r="T219" s="33" ph="1"/>
      <c r="U219" s="33" ph="1"/>
      <c r="V219" s="33" ph="1"/>
    </row>
    <row r="260" spans="12:34" ht="16.05" customHeight="1">
      <c r="W260" s="33" ph="1"/>
      <c r="X260" s="33" ph="1"/>
      <c r="Y260" s="33" ph="1"/>
    </row>
    <row r="261" spans="12:34" ht="16.05" customHeight="1">
      <c r="L261" s="33" ph="1"/>
      <c r="M261" s="33" ph="1"/>
      <c r="N261" s="33" ph="1"/>
      <c r="O261" s="33" ph="1"/>
      <c r="P261" s="33" ph="1"/>
      <c r="Q261" s="33" ph="1"/>
      <c r="R261" s="33" ph="1"/>
      <c r="S261" s="33" ph="1"/>
      <c r="T261" s="33" ph="1"/>
      <c r="U261" s="33" ph="1"/>
      <c r="V261" s="33" ph="1"/>
    </row>
    <row r="262" spans="12:34" ht="16.05" customHeight="1">
      <c r="W262" s="33" ph="1"/>
      <c r="X262" s="33" ph="1"/>
      <c r="Y262" s="33" ph="1"/>
      <c r="Z262" s="33" ph="1"/>
      <c r="AA262" s="33" ph="1"/>
      <c r="AB262" s="33" ph="1"/>
      <c r="AC262" s="33" ph="1"/>
      <c r="AD262" s="33" ph="1"/>
      <c r="AE262" s="33" ph="1"/>
      <c r="AF262" s="33" ph="1"/>
      <c r="AG262" s="33" ph="1"/>
      <c r="AH262" s="33" ph="1"/>
    </row>
    <row r="263" spans="12:34" ht="16.05" customHeight="1">
      <c r="O263" s="33" ph="1"/>
      <c r="P263" s="33" ph="1"/>
      <c r="Q263" s="33" ph="1"/>
      <c r="R263" s="33" ph="1"/>
      <c r="S263" s="33" ph="1"/>
      <c r="T263" s="33" ph="1"/>
      <c r="U263" s="33" ph="1"/>
      <c r="V263" s="33" ph="1"/>
      <c r="W263" s="33" ph="1"/>
      <c r="X263" s="33" ph="1"/>
      <c r="Y263" s="33" ph="1"/>
      <c r="Z263" s="33" ph="1"/>
      <c r="AA263" s="33" ph="1"/>
      <c r="AB263" s="33" ph="1"/>
      <c r="AC263" s="33" ph="1"/>
      <c r="AD263" s="33" ph="1"/>
      <c r="AE263" s="33" ph="1"/>
      <c r="AF263" s="33" ph="1"/>
      <c r="AG263" s="33" ph="1"/>
      <c r="AH263" s="33" ph="1"/>
    </row>
    <row r="264" spans="12:34" ht="16.05" customHeight="1">
      <c r="O264" s="33" ph="1"/>
      <c r="P264" s="33" ph="1"/>
      <c r="Q264" s="33" ph="1"/>
      <c r="R264" s="33" ph="1"/>
      <c r="S264" s="33" ph="1"/>
      <c r="T264" s="33" ph="1"/>
      <c r="U264" s="33" ph="1"/>
      <c r="V264" s="33" ph="1"/>
    </row>
    <row r="305" spans="12:34" ht="16.05" customHeight="1">
      <c r="W305" s="33" ph="1"/>
      <c r="X305" s="33" ph="1"/>
      <c r="Y305" s="33" ph="1"/>
    </row>
    <row r="306" spans="12:34" ht="16.05" customHeight="1">
      <c r="L306" s="33" ph="1"/>
      <c r="M306" s="33" ph="1"/>
      <c r="N306" s="33" ph="1"/>
      <c r="O306" s="33" ph="1"/>
      <c r="P306" s="33" ph="1"/>
      <c r="Q306" s="33" ph="1"/>
      <c r="R306" s="33" ph="1"/>
      <c r="S306" s="33" ph="1"/>
      <c r="T306" s="33" ph="1"/>
      <c r="U306" s="33" ph="1"/>
      <c r="V306" s="33" ph="1"/>
    </row>
    <row r="307" spans="12:34" ht="16.05" customHeight="1">
      <c r="W307" s="33" ph="1"/>
      <c r="X307" s="33" ph="1"/>
      <c r="Y307" s="33" ph="1"/>
      <c r="Z307" s="33" ph="1"/>
      <c r="AA307" s="33" ph="1"/>
      <c r="AB307" s="33" ph="1"/>
      <c r="AC307" s="33" ph="1"/>
      <c r="AD307" s="33" ph="1"/>
      <c r="AE307" s="33" ph="1"/>
      <c r="AF307" s="33" ph="1"/>
      <c r="AG307" s="33" ph="1"/>
      <c r="AH307" s="33" ph="1"/>
    </row>
    <row r="308" spans="12:34" ht="16.05" customHeight="1">
      <c r="O308" s="33" ph="1"/>
      <c r="P308" s="33" ph="1"/>
      <c r="Q308" s="33" ph="1"/>
      <c r="R308" s="33" ph="1"/>
      <c r="S308" s="33" ph="1"/>
      <c r="T308" s="33" ph="1"/>
      <c r="U308" s="33" ph="1"/>
      <c r="V308" s="33" ph="1"/>
      <c r="W308" s="33" ph="1"/>
      <c r="X308" s="33" ph="1"/>
      <c r="Y308" s="33" ph="1"/>
      <c r="Z308" s="33" ph="1"/>
      <c r="AA308" s="33" ph="1"/>
      <c r="AB308" s="33" ph="1"/>
      <c r="AC308" s="33" ph="1"/>
      <c r="AD308" s="33" ph="1"/>
      <c r="AE308" s="33" ph="1"/>
      <c r="AF308" s="33" ph="1"/>
      <c r="AG308" s="33" ph="1"/>
      <c r="AH308" s="33" ph="1"/>
    </row>
    <row r="309" spans="12:34" ht="16.05" customHeight="1">
      <c r="O309" s="33" ph="1"/>
      <c r="P309" s="33" ph="1"/>
      <c r="Q309" s="33" ph="1"/>
      <c r="R309" s="33" ph="1"/>
      <c r="S309" s="33" ph="1"/>
      <c r="T309" s="33" ph="1"/>
      <c r="U309" s="33" ph="1"/>
      <c r="V309" s="33" ph="1"/>
    </row>
    <row r="350" spans="12:34" ht="16.05" customHeight="1">
      <c r="W350" s="33" ph="1"/>
      <c r="X350" s="33" ph="1"/>
      <c r="Y350" s="33" ph="1"/>
    </row>
    <row r="351" spans="12:34" ht="16.05" customHeight="1">
      <c r="L351" s="33" ph="1"/>
      <c r="M351" s="33" ph="1"/>
      <c r="N351" s="33" ph="1"/>
      <c r="O351" s="33" ph="1"/>
      <c r="P351" s="33" ph="1"/>
      <c r="Q351" s="33" ph="1"/>
      <c r="R351" s="33" ph="1"/>
      <c r="S351" s="33" ph="1"/>
      <c r="T351" s="33" ph="1"/>
      <c r="U351" s="33" ph="1"/>
      <c r="V351" s="33" ph="1"/>
    </row>
    <row r="352" spans="12:34" ht="16.05" customHeight="1">
      <c r="W352" s="33" ph="1"/>
      <c r="X352" s="33" ph="1"/>
      <c r="Y352" s="33" ph="1"/>
      <c r="Z352" s="33" ph="1"/>
      <c r="AA352" s="33" ph="1"/>
      <c r="AB352" s="33" ph="1"/>
      <c r="AC352" s="33" ph="1"/>
      <c r="AD352" s="33" ph="1"/>
      <c r="AE352" s="33" ph="1"/>
      <c r="AF352" s="33" ph="1"/>
      <c r="AG352" s="33" ph="1"/>
      <c r="AH352" s="33" ph="1"/>
    </row>
    <row r="353" spans="15:34" ht="16.05" customHeight="1">
      <c r="O353" s="33" ph="1"/>
      <c r="P353" s="33" ph="1"/>
      <c r="Q353" s="33" ph="1"/>
      <c r="R353" s="33" ph="1"/>
      <c r="S353" s="33" ph="1"/>
      <c r="T353" s="33" ph="1"/>
      <c r="U353" s="33" ph="1"/>
      <c r="V353" s="33" ph="1"/>
      <c r="W353" s="33" ph="1"/>
      <c r="X353" s="33" ph="1"/>
      <c r="Y353" s="33" ph="1"/>
      <c r="Z353" s="33" ph="1"/>
      <c r="AA353" s="33" ph="1"/>
      <c r="AB353" s="33" ph="1"/>
      <c r="AC353" s="33" ph="1"/>
      <c r="AD353" s="33" ph="1"/>
      <c r="AE353" s="33" ph="1"/>
      <c r="AF353" s="33" ph="1"/>
      <c r="AG353" s="33" ph="1"/>
      <c r="AH353" s="33" ph="1"/>
    </row>
    <row r="354" spans="15:34" ht="16.05" customHeight="1">
      <c r="O354" s="33" ph="1"/>
      <c r="P354" s="33" ph="1"/>
      <c r="Q354" s="33" ph="1"/>
      <c r="R354" s="33" ph="1"/>
      <c r="S354" s="33" ph="1"/>
      <c r="T354" s="33" ph="1"/>
      <c r="U354" s="33" ph="1"/>
      <c r="V354" s="33" ph="1"/>
    </row>
    <row r="391" spans="4:34" ht="16.05" customHeight="1">
      <c r="D391" s="33" ph="1"/>
      <c r="E391" s="33" ph="1"/>
      <c r="F391" s="33" ph="1"/>
      <c r="G391" s="33" ph="1"/>
      <c r="H391" s="33" ph="1"/>
      <c r="I391" s="33" ph="1"/>
      <c r="J391" s="33" ph="1"/>
    </row>
    <row r="395" spans="4:34" ht="16.05" customHeight="1">
      <c r="W395" s="33" ph="1"/>
      <c r="X395" s="33" ph="1"/>
      <c r="Y395" s="33" ph="1"/>
    </row>
    <row r="396" spans="4:34" ht="16.05" customHeight="1">
      <c r="L396" s="33" ph="1"/>
      <c r="M396" s="33" ph="1"/>
      <c r="N396" s="33" ph="1"/>
      <c r="O396" s="33" ph="1"/>
      <c r="P396" s="33" ph="1"/>
      <c r="Q396" s="33" ph="1"/>
      <c r="R396" s="33" ph="1"/>
      <c r="S396" s="33" ph="1"/>
      <c r="T396" s="33" ph="1"/>
      <c r="U396" s="33" ph="1"/>
      <c r="V396" s="33" ph="1"/>
    </row>
    <row r="397" spans="4:34" ht="16.05" customHeight="1">
      <c r="W397" s="33" ph="1"/>
      <c r="X397" s="33" ph="1"/>
      <c r="Y397" s="33" ph="1"/>
      <c r="Z397" s="33" ph="1"/>
      <c r="AA397" s="33" ph="1"/>
      <c r="AB397" s="33" ph="1"/>
      <c r="AC397" s="33" ph="1"/>
      <c r="AD397" s="33" ph="1"/>
      <c r="AE397" s="33" ph="1"/>
      <c r="AF397" s="33" ph="1"/>
      <c r="AG397" s="33" ph="1"/>
      <c r="AH397" s="33" ph="1"/>
    </row>
    <row r="398" spans="4:34" ht="16.05" customHeight="1">
      <c r="O398" s="33" ph="1"/>
      <c r="P398" s="33" ph="1"/>
      <c r="Q398" s="33" ph="1"/>
      <c r="R398" s="33" ph="1"/>
      <c r="S398" s="33" ph="1"/>
      <c r="T398" s="33" ph="1"/>
      <c r="U398" s="33" ph="1"/>
      <c r="V398" s="33" ph="1"/>
      <c r="W398" s="33" ph="1"/>
      <c r="X398" s="33" ph="1"/>
      <c r="Y398" s="33" ph="1"/>
      <c r="Z398" s="33" ph="1"/>
      <c r="AA398" s="33" ph="1"/>
      <c r="AB398" s="33" ph="1"/>
      <c r="AC398" s="33" ph="1"/>
      <c r="AD398" s="33" ph="1"/>
      <c r="AE398" s="33" ph="1"/>
      <c r="AF398" s="33" ph="1"/>
      <c r="AG398" s="33" ph="1"/>
      <c r="AH398" s="33" ph="1"/>
    </row>
    <row r="399" spans="4:34" ht="16.05" customHeight="1">
      <c r="O399" s="33" ph="1"/>
      <c r="P399" s="33" ph="1"/>
      <c r="Q399" s="33" ph="1"/>
      <c r="R399" s="33" ph="1"/>
      <c r="S399" s="33" ph="1"/>
      <c r="T399" s="33" ph="1"/>
      <c r="U399" s="33" ph="1"/>
      <c r="V399" s="33" ph="1"/>
    </row>
    <row r="436" spans="4:34" ht="16.05" customHeight="1">
      <c r="D436" s="33" ph="1"/>
      <c r="E436" s="33" ph="1"/>
      <c r="F436" s="33" ph="1"/>
      <c r="G436" s="33" ph="1"/>
      <c r="H436" s="33" ph="1"/>
      <c r="I436" s="33" ph="1"/>
      <c r="J436" s="33" ph="1"/>
    </row>
    <row r="440" spans="4:34" ht="16.05" customHeight="1">
      <c r="W440" s="33" ph="1"/>
      <c r="X440" s="33" ph="1"/>
      <c r="Y440" s="33" ph="1"/>
    </row>
    <row r="441" spans="4:34" ht="16.05" customHeight="1">
      <c r="L441" s="33" ph="1"/>
      <c r="M441" s="33" ph="1"/>
      <c r="N441" s="33" ph="1"/>
      <c r="O441" s="33" ph="1"/>
      <c r="P441" s="33" ph="1"/>
      <c r="Q441" s="33" ph="1"/>
      <c r="R441" s="33" ph="1"/>
      <c r="S441" s="33" ph="1"/>
      <c r="T441" s="33" ph="1"/>
      <c r="U441" s="33" ph="1"/>
      <c r="V441" s="33" ph="1"/>
    </row>
    <row r="442" spans="4:34" ht="16.05" customHeight="1">
      <c r="W442" s="33" ph="1"/>
      <c r="X442" s="33" ph="1"/>
      <c r="Y442" s="33" ph="1"/>
      <c r="Z442" s="33" ph="1"/>
      <c r="AA442" s="33" ph="1"/>
      <c r="AB442" s="33" ph="1"/>
      <c r="AC442" s="33" ph="1"/>
      <c r="AD442" s="33" ph="1"/>
      <c r="AE442" s="33" ph="1"/>
      <c r="AF442" s="33" ph="1"/>
      <c r="AG442" s="33" ph="1"/>
      <c r="AH442" s="33" ph="1"/>
    </row>
    <row r="443" spans="4:34" ht="16.05" customHeight="1">
      <c r="O443" s="33" ph="1"/>
      <c r="P443" s="33" ph="1"/>
      <c r="Q443" s="33" ph="1"/>
      <c r="R443" s="33" ph="1"/>
      <c r="S443" s="33" ph="1"/>
      <c r="T443" s="33" ph="1"/>
      <c r="U443" s="33" ph="1"/>
      <c r="V443" s="33" ph="1"/>
      <c r="W443" s="33" ph="1"/>
      <c r="X443" s="33" ph="1"/>
      <c r="Y443" s="33" ph="1"/>
      <c r="Z443" s="33" ph="1"/>
      <c r="AA443" s="33" ph="1"/>
      <c r="AB443" s="33" ph="1"/>
      <c r="AC443" s="33" ph="1"/>
      <c r="AD443" s="33" ph="1"/>
      <c r="AE443" s="33" ph="1"/>
      <c r="AF443" s="33" ph="1"/>
      <c r="AG443" s="33" ph="1"/>
      <c r="AH443" s="33" ph="1"/>
    </row>
    <row r="444" spans="4:34" ht="16.05" customHeight="1">
      <c r="O444" s="33" ph="1"/>
      <c r="P444" s="33" ph="1"/>
      <c r="Q444" s="33" ph="1"/>
      <c r="R444" s="33" ph="1"/>
      <c r="S444" s="33" ph="1"/>
      <c r="T444" s="33" ph="1"/>
      <c r="U444" s="33" ph="1"/>
      <c r="V444" s="33" ph="1"/>
    </row>
    <row r="481" spans="4:34" ht="16.05" customHeight="1">
      <c r="D481" s="33" ph="1"/>
      <c r="E481" s="33" ph="1"/>
      <c r="F481" s="33" ph="1"/>
      <c r="G481" s="33" ph="1"/>
      <c r="H481" s="33" ph="1"/>
      <c r="I481" s="33" ph="1"/>
      <c r="J481" s="33" ph="1"/>
    </row>
    <row r="485" spans="4:34" ht="16.05" customHeight="1">
      <c r="W485" s="33" ph="1"/>
      <c r="X485" s="33" ph="1"/>
      <c r="Y485" s="33" ph="1"/>
    </row>
    <row r="486" spans="4:34" ht="16.05" customHeight="1">
      <c r="L486" s="33" ph="1"/>
      <c r="M486" s="33" ph="1"/>
      <c r="N486" s="33" ph="1"/>
      <c r="O486" s="33" ph="1"/>
      <c r="P486" s="33" ph="1"/>
      <c r="Q486" s="33" ph="1"/>
      <c r="R486" s="33" ph="1"/>
      <c r="S486" s="33" ph="1"/>
      <c r="T486" s="33" ph="1"/>
      <c r="U486" s="33" ph="1"/>
      <c r="V486" s="33" ph="1"/>
    </row>
    <row r="487" spans="4:34" ht="16.05" customHeight="1">
      <c r="W487" s="33" ph="1"/>
      <c r="X487" s="33" ph="1"/>
      <c r="Y487" s="33" ph="1"/>
      <c r="Z487" s="33" ph="1"/>
      <c r="AA487" s="33" ph="1"/>
      <c r="AB487" s="33" ph="1"/>
      <c r="AC487" s="33" ph="1"/>
      <c r="AD487" s="33" ph="1"/>
      <c r="AE487" s="33" ph="1"/>
      <c r="AF487" s="33" ph="1"/>
      <c r="AG487" s="33" ph="1"/>
      <c r="AH487" s="33" ph="1"/>
    </row>
    <row r="488" spans="4:34" ht="16.05" customHeight="1">
      <c r="O488" s="33" ph="1"/>
      <c r="P488" s="33" ph="1"/>
      <c r="Q488" s="33" ph="1"/>
      <c r="R488" s="33" ph="1"/>
      <c r="S488" s="33" ph="1"/>
      <c r="T488" s="33" ph="1"/>
      <c r="U488" s="33" ph="1"/>
      <c r="V488" s="33" ph="1"/>
      <c r="W488" s="33" ph="1"/>
      <c r="X488" s="33" ph="1"/>
      <c r="Y488" s="33" ph="1"/>
      <c r="Z488" s="33" ph="1"/>
      <c r="AA488" s="33" ph="1"/>
      <c r="AB488" s="33" ph="1"/>
      <c r="AC488" s="33" ph="1"/>
      <c r="AD488" s="33" ph="1"/>
      <c r="AE488" s="33" ph="1"/>
      <c r="AF488" s="33" ph="1"/>
      <c r="AG488" s="33" ph="1"/>
      <c r="AH488" s="33" ph="1"/>
    </row>
    <row r="489" spans="4:34" ht="16.05" customHeight="1">
      <c r="O489" s="33" ph="1"/>
      <c r="P489" s="33" ph="1"/>
      <c r="Q489" s="33" ph="1"/>
      <c r="R489" s="33" ph="1"/>
      <c r="S489" s="33" ph="1"/>
      <c r="T489" s="33" ph="1"/>
      <c r="U489" s="33" ph="1"/>
      <c r="V489" s="33" ph="1"/>
    </row>
    <row r="494" spans="4:34" ht="16.05" customHeight="1">
      <c r="D494" s="33" ph="1"/>
      <c r="E494" s="33" ph="1"/>
      <c r="F494" s="33" ph="1"/>
      <c r="G494" s="33" ph="1"/>
      <c r="H494" s="33" ph="1"/>
      <c r="I494" s="33" ph="1"/>
      <c r="J494" s="33" ph="1"/>
    </row>
    <row r="498" spans="4:34" ht="16.05" customHeight="1">
      <c r="W498" s="33" ph="1"/>
      <c r="X498" s="33" ph="1"/>
      <c r="Y498" s="33" ph="1"/>
    </row>
    <row r="499" spans="4:34" ht="16.05" customHeight="1">
      <c r="L499" s="33" ph="1"/>
      <c r="M499" s="33" ph="1"/>
      <c r="N499" s="33" ph="1"/>
      <c r="O499" s="33" ph="1"/>
      <c r="P499" s="33" ph="1"/>
      <c r="Q499" s="33" ph="1"/>
      <c r="R499" s="33" ph="1"/>
      <c r="S499" s="33" ph="1"/>
      <c r="T499" s="33" ph="1"/>
      <c r="U499" s="33" ph="1"/>
      <c r="V499" s="33" ph="1"/>
    </row>
    <row r="500" spans="4:34" ht="16.05" customHeight="1">
      <c r="W500" s="33" ph="1"/>
      <c r="X500" s="33" ph="1"/>
      <c r="Y500" s="33" ph="1"/>
      <c r="Z500" s="33" ph="1"/>
      <c r="AA500" s="33" ph="1"/>
      <c r="AB500" s="33" ph="1"/>
      <c r="AC500" s="33" ph="1"/>
      <c r="AD500" s="33" ph="1"/>
      <c r="AE500" s="33" ph="1"/>
      <c r="AF500" s="33" ph="1"/>
      <c r="AG500" s="33" ph="1"/>
      <c r="AH500" s="33" ph="1"/>
    </row>
    <row r="501" spans="4:34" ht="16.05" customHeight="1">
      <c r="O501" s="33" ph="1"/>
      <c r="P501" s="33" ph="1"/>
      <c r="Q501" s="33" ph="1"/>
      <c r="R501" s="33" ph="1"/>
      <c r="S501" s="33" ph="1"/>
      <c r="T501" s="33" ph="1"/>
      <c r="U501" s="33" ph="1"/>
      <c r="V501" s="33" ph="1"/>
      <c r="W501" s="33" ph="1"/>
      <c r="X501" s="33" ph="1"/>
      <c r="Y501" s="33" ph="1"/>
      <c r="Z501" s="33" ph="1"/>
      <c r="AA501" s="33" ph="1"/>
      <c r="AB501" s="33" ph="1"/>
      <c r="AC501" s="33" ph="1"/>
      <c r="AD501" s="33" ph="1"/>
      <c r="AE501" s="33" ph="1"/>
      <c r="AF501" s="33" ph="1"/>
      <c r="AG501" s="33" ph="1"/>
      <c r="AH501" s="33" ph="1"/>
    </row>
    <row r="502" spans="4:34" ht="16.05" customHeight="1">
      <c r="O502" s="33" ph="1"/>
      <c r="P502" s="33" ph="1"/>
      <c r="Q502" s="33" ph="1"/>
      <c r="R502" s="33" ph="1"/>
      <c r="S502" s="33" ph="1"/>
      <c r="T502" s="33" ph="1"/>
      <c r="U502" s="33" ph="1"/>
      <c r="V502" s="33" ph="1"/>
    </row>
    <row r="507" spans="4:34" ht="16.05" customHeight="1">
      <c r="D507" s="33" ph="1"/>
      <c r="E507" s="33" ph="1"/>
      <c r="F507" s="33" ph="1"/>
      <c r="G507" s="33" ph="1"/>
      <c r="H507" s="33" ph="1"/>
      <c r="I507" s="33" ph="1"/>
      <c r="J507" s="33" ph="1"/>
    </row>
    <row r="511" spans="4:34" ht="16.05" customHeight="1">
      <c r="W511" s="33" ph="1"/>
      <c r="X511" s="33" ph="1"/>
      <c r="Y511" s="33" ph="1"/>
    </row>
    <row r="512" spans="4:34" ht="16.05" customHeight="1">
      <c r="L512" s="33" ph="1"/>
      <c r="M512" s="33" ph="1"/>
      <c r="N512" s="33" ph="1"/>
      <c r="O512" s="33" ph="1"/>
      <c r="P512" s="33" ph="1"/>
      <c r="Q512" s="33" ph="1"/>
      <c r="R512" s="33" ph="1"/>
      <c r="S512" s="33" ph="1"/>
      <c r="T512" s="33" ph="1"/>
      <c r="U512" s="33" ph="1"/>
      <c r="V512" s="33" ph="1"/>
    </row>
    <row r="513" spans="4:34" ht="16.05" customHeight="1">
      <c r="W513" s="33" ph="1"/>
      <c r="X513" s="33" ph="1"/>
      <c r="Y513" s="33" ph="1"/>
      <c r="Z513" s="33" ph="1"/>
      <c r="AA513" s="33" ph="1"/>
      <c r="AB513" s="33" ph="1"/>
      <c r="AC513" s="33" ph="1"/>
      <c r="AD513" s="33" ph="1"/>
      <c r="AE513" s="33" ph="1"/>
      <c r="AF513" s="33" ph="1"/>
      <c r="AG513" s="33" ph="1"/>
      <c r="AH513" s="33" ph="1"/>
    </row>
    <row r="514" spans="4:34" ht="16.05" customHeight="1">
      <c r="W514" s="33" ph="1"/>
      <c r="X514" s="33" ph="1"/>
      <c r="Y514" s="33" ph="1"/>
    </row>
    <row r="515" spans="4:34" ht="16.05" customHeight="1">
      <c r="L515" s="33" ph="1"/>
      <c r="M515" s="33" ph="1"/>
      <c r="N515" s="33" ph="1"/>
      <c r="O515" s="33" ph="1"/>
      <c r="P515" s="33" ph="1"/>
      <c r="Q515" s="33" ph="1"/>
      <c r="R515" s="33" ph="1"/>
      <c r="S515" s="33" ph="1"/>
      <c r="T515" s="33" ph="1"/>
      <c r="U515" s="33" ph="1"/>
      <c r="V515" s="33" ph="1"/>
    </row>
    <row r="516" spans="4:34" ht="16.05" customHeight="1">
      <c r="W516" s="33" ph="1"/>
      <c r="X516" s="33" ph="1"/>
      <c r="Y516" s="33" ph="1"/>
      <c r="Z516" s="33" ph="1"/>
      <c r="AA516" s="33" ph="1"/>
      <c r="AB516" s="33" ph="1"/>
      <c r="AC516" s="33" ph="1"/>
      <c r="AD516" s="33" ph="1"/>
      <c r="AE516" s="33" ph="1"/>
      <c r="AF516" s="33" ph="1"/>
      <c r="AG516" s="33" ph="1"/>
      <c r="AH516" s="33" ph="1"/>
    </row>
    <row r="517" spans="4:34" ht="16.05" customHeight="1">
      <c r="W517" s="33" ph="1"/>
      <c r="X517" s="33" ph="1"/>
      <c r="Y517" s="33" ph="1"/>
    </row>
    <row r="518" spans="4:34" ht="16.05" customHeight="1">
      <c r="D518" s="33" ph="1"/>
      <c r="E518" s="33" ph="1"/>
      <c r="F518" s="33" ph="1"/>
      <c r="G518" s="33" ph="1"/>
      <c r="H518" s="33" ph="1"/>
      <c r="I518" s="33" ph="1"/>
      <c r="J518" s="33" ph="1"/>
    </row>
    <row r="527" spans="4:34" ht="16.05" customHeight="1">
      <c r="D527" s="33" ph="1"/>
      <c r="E527" s="33" ph="1"/>
      <c r="F527" s="33" ph="1"/>
      <c r="G527" s="33" ph="1"/>
      <c r="H527" s="33" ph="1"/>
      <c r="I527" s="33" ph="1"/>
      <c r="J527" s="33" ph="1"/>
    </row>
    <row r="531" spans="4:34" ht="16.05" customHeight="1">
      <c r="W531" s="33" ph="1"/>
      <c r="X531" s="33" ph="1"/>
      <c r="Y531" s="33" ph="1"/>
    </row>
    <row r="532" spans="4:34" ht="16.05" customHeight="1">
      <c r="L532" s="33" ph="1"/>
      <c r="M532" s="33" ph="1"/>
      <c r="N532" s="33" ph="1"/>
      <c r="O532" s="33" ph="1"/>
      <c r="P532" s="33" ph="1"/>
      <c r="Q532" s="33" ph="1"/>
      <c r="R532" s="33" ph="1"/>
      <c r="S532" s="33" ph="1"/>
      <c r="T532" s="33" ph="1"/>
      <c r="U532" s="33" ph="1"/>
      <c r="V532" s="33" ph="1"/>
    </row>
    <row r="533" spans="4:34" ht="16.05" customHeight="1">
      <c r="W533" s="33" ph="1"/>
      <c r="X533" s="33" ph="1"/>
      <c r="Y533" s="33" ph="1"/>
      <c r="Z533" s="33" ph="1"/>
      <c r="AA533" s="33" ph="1"/>
      <c r="AB533" s="33" ph="1"/>
      <c r="AC533" s="33" ph="1"/>
      <c r="AD533" s="33" ph="1"/>
      <c r="AE533" s="33" ph="1"/>
      <c r="AF533" s="33" ph="1"/>
      <c r="AG533" s="33" ph="1"/>
      <c r="AH533" s="33" ph="1"/>
    </row>
    <row r="534" spans="4:34" ht="16.05" customHeight="1">
      <c r="O534" s="33" ph="1"/>
      <c r="P534" s="33" ph="1"/>
      <c r="Q534" s="33" ph="1"/>
      <c r="R534" s="33" ph="1"/>
      <c r="S534" s="33" ph="1"/>
      <c r="T534" s="33" ph="1"/>
      <c r="U534" s="33" ph="1"/>
      <c r="V534" s="33" ph="1"/>
      <c r="W534" s="33" ph="1"/>
      <c r="X534" s="33" ph="1"/>
      <c r="Y534" s="33" ph="1"/>
      <c r="Z534" s="33" ph="1"/>
      <c r="AA534" s="33" ph="1"/>
      <c r="AB534" s="33" ph="1"/>
      <c r="AC534" s="33" ph="1"/>
      <c r="AD534" s="33" ph="1"/>
      <c r="AE534" s="33" ph="1"/>
      <c r="AF534" s="33" ph="1"/>
      <c r="AG534" s="33" ph="1"/>
      <c r="AH534" s="33" ph="1"/>
    </row>
    <row r="535" spans="4:34" ht="16.05" customHeight="1">
      <c r="O535" s="33" ph="1"/>
      <c r="P535" s="33" ph="1"/>
      <c r="Q535" s="33" ph="1"/>
      <c r="R535" s="33" ph="1"/>
      <c r="S535" s="33" ph="1"/>
      <c r="T535" s="33" ph="1"/>
      <c r="U535" s="33" ph="1"/>
      <c r="V535" s="33" ph="1"/>
    </row>
    <row r="540" spans="4:34" ht="16.05" customHeight="1">
      <c r="D540" s="33" ph="1"/>
      <c r="E540" s="33" ph="1"/>
      <c r="F540" s="33" ph="1"/>
      <c r="G540" s="33" ph="1"/>
      <c r="H540" s="33" ph="1"/>
      <c r="I540" s="33" ph="1"/>
      <c r="J540" s="33" ph="1"/>
    </row>
    <row r="544" spans="4:34" ht="16.05" customHeight="1">
      <c r="W544" s="33" ph="1"/>
      <c r="X544" s="33" ph="1"/>
      <c r="Y544" s="33" ph="1"/>
    </row>
    <row r="545" spans="4:34" ht="16.05" customHeight="1">
      <c r="L545" s="33" ph="1"/>
      <c r="M545" s="33" ph="1"/>
      <c r="N545" s="33" ph="1"/>
      <c r="O545" s="33" ph="1"/>
      <c r="P545" s="33" ph="1"/>
      <c r="Q545" s="33" ph="1"/>
      <c r="R545" s="33" ph="1"/>
      <c r="S545" s="33" ph="1"/>
      <c r="T545" s="33" ph="1"/>
      <c r="U545" s="33" ph="1"/>
      <c r="V545" s="33" ph="1"/>
    </row>
    <row r="546" spans="4:34" ht="16.05" customHeight="1">
      <c r="W546" s="33" ph="1"/>
      <c r="X546" s="33" ph="1"/>
      <c r="Y546" s="33" ph="1"/>
      <c r="Z546" s="33" ph="1"/>
      <c r="AA546" s="33" ph="1"/>
      <c r="AB546" s="33" ph="1"/>
      <c r="AC546" s="33" ph="1"/>
      <c r="AD546" s="33" ph="1"/>
      <c r="AE546" s="33" ph="1"/>
      <c r="AF546" s="33" ph="1"/>
      <c r="AG546" s="33" ph="1"/>
      <c r="AH546" s="33" ph="1"/>
    </row>
    <row r="547" spans="4:34" ht="16.05" customHeight="1">
      <c r="O547" s="33" ph="1"/>
      <c r="P547" s="33" ph="1"/>
      <c r="Q547" s="33" ph="1"/>
      <c r="R547" s="33" ph="1"/>
      <c r="S547" s="33" ph="1"/>
      <c r="T547" s="33" ph="1"/>
      <c r="U547" s="33" ph="1"/>
      <c r="V547" s="33" ph="1"/>
      <c r="W547" s="33" ph="1"/>
      <c r="X547" s="33" ph="1"/>
      <c r="Y547" s="33" ph="1"/>
      <c r="Z547" s="33" ph="1"/>
      <c r="AA547" s="33" ph="1"/>
      <c r="AB547" s="33" ph="1"/>
      <c r="AC547" s="33" ph="1"/>
      <c r="AD547" s="33" ph="1"/>
      <c r="AE547" s="33" ph="1"/>
      <c r="AF547" s="33" ph="1"/>
      <c r="AG547" s="33" ph="1"/>
      <c r="AH547" s="33" ph="1"/>
    </row>
    <row r="548" spans="4:34" ht="16.05" customHeight="1">
      <c r="O548" s="33" ph="1"/>
      <c r="P548" s="33" ph="1"/>
      <c r="Q548" s="33" ph="1"/>
      <c r="R548" s="33" ph="1"/>
      <c r="S548" s="33" ph="1"/>
      <c r="T548" s="33" ph="1"/>
      <c r="U548" s="33" ph="1"/>
      <c r="V548" s="33" ph="1"/>
    </row>
    <row r="553" spans="4:34" ht="16.05" customHeight="1">
      <c r="D553" s="33" ph="1"/>
      <c r="E553" s="33" ph="1"/>
      <c r="F553" s="33" ph="1"/>
      <c r="G553" s="33" ph="1"/>
      <c r="H553" s="33" ph="1"/>
      <c r="I553" s="33" ph="1"/>
      <c r="J553" s="33" ph="1"/>
    </row>
    <row r="557" spans="4:34" ht="16.05" customHeight="1">
      <c r="W557" s="33" ph="1"/>
      <c r="X557" s="33" ph="1"/>
      <c r="Y557" s="33" ph="1"/>
    </row>
    <row r="558" spans="4:34" ht="16.05" customHeight="1">
      <c r="L558" s="33" ph="1"/>
      <c r="M558" s="33" ph="1"/>
      <c r="N558" s="33" ph="1"/>
      <c r="O558" s="33" ph="1"/>
      <c r="P558" s="33" ph="1"/>
      <c r="Q558" s="33" ph="1"/>
      <c r="R558" s="33" ph="1"/>
      <c r="S558" s="33" ph="1"/>
      <c r="T558" s="33" ph="1"/>
      <c r="U558" s="33" ph="1"/>
      <c r="V558" s="33" ph="1"/>
    </row>
    <row r="559" spans="4:34" ht="16.05" customHeight="1">
      <c r="W559" s="33" ph="1"/>
      <c r="X559" s="33" ph="1"/>
      <c r="Y559" s="33" ph="1"/>
      <c r="Z559" s="33" ph="1"/>
      <c r="AA559" s="33" ph="1"/>
      <c r="AB559" s="33" ph="1"/>
      <c r="AC559" s="33" ph="1"/>
      <c r="AD559" s="33" ph="1"/>
      <c r="AE559" s="33" ph="1"/>
      <c r="AF559" s="33" ph="1"/>
      <c r="AG559" s="33" ph="1"/>
      <c r="AH559" s="33" ph="1"/>
    </row>
    <row r="560" spans="4:34" ht="16.05" customHeight="1">
      <c r="W560" s="33" ph="1"/>
      <c r="X560" s="33" ph="1"/>
      <c r="Y560" s="33" ph="1"/>
    </row>
    <row r="561" spans="4:34" ht="16.05" customHeight="1">
      <c r="L561" s="33" ph="1"/>
      <c r="M561" s="33" ph="1"/>
      <c r="N561" s="33" ph="1"/>
      <c r="O561" s="33" ph="1"/>
      <c r="P561" s="33" ph="1"/>
      <c r="Q561" s="33" ph="1"/>
      <c r="R561" s="33" ph="1"/>
      <c r="S561" s="33" ph="1"/>
      <c r="T561" s="33" ph="1"/>
      <c r="U561" s="33" ph="1"/>
      <c r="V561" s="33" ph="1"/>
    </row>
    <row r="562" spans="4:34" ht="16.05" customHeight="1">
      <c r="W562" s="33" ph="1"/>
      <c r="X562" s="33" ph="1"/>
      <c r="Y562" s="33" ph="1"/>
      <c r="Z562" s="33" ph="1"/>
      <c r="AA562" s="33" ph="1"/>
      <c r="AB562" s="33" ph="1"/>
      <c r="AC562" s="33" ph="1"/>
      <c r="AD562" s="33" ph="1"/>
      <c r="AE562" s="33" ph="1"/>
      <c r="AF562" s="33" ph="1"/>
      <c r="AG562" s="33" ph="1"/>
      <c r="AH562" s="33" ph="1"/>
    </row>
    <row r="563" spans="4:34" ht="16.05" customHeight="1">
      <c r="W563" s="33" ph="1"/>
      <c r="X563" s="33" ph="1"/>
      <c r="Y563" s="33" ph="1"/>
    </row>
    <row r="564" spans="4:34" ht="16.05" customHeight="1">
      <c r="D564" s="33" ph="1"/>
      <c r="E564" s="33" ph="1"/>
      <c r="F564" s="33" ph="1"/>
      <c r="G564" s="33" ph="1"/>
      <c r="H564" s="33" ph="1"/>
      <c r="I564" s="33" ph="1"/>
      <c r="J564" s="33" ph="1"/>
    </row>
    <row r="565" spans="4:34" ht="16.05" customHeight="1">
      <c r="W565" s="33" ph="1"/>
      <c r="X565" s="33" ph="1"/>
      <c r="Y565" s="33" ph="1"/>
    </row>
    <row r="566" spans="4:34" ht="16.05" customHeight="1">
      <c r="L566" s="33" ph="1"/>
      <c r="M566" s="33" ph="1"/>
      <c r="N566" s="33" ph="1"/>
      <c r="O566" s="33" ph="1"/>
      <c r="P566" s="33" ph="1"/>
      <c r="Q566" s="33" ph="1"/>
      <c r="R566" s="33" ph="1"/>
      <c r="S566" s="33" ph="1"/>
      <c r="T566" s="33" ph="1"/>
      <c r="U566" s="33" ph="1"/>
      <c r="V566" s="33" ph="1"/>
    </row>
    <row r="567" spans="4:34" ht="16.05" customHeight="1">
      <c r="W567" s="33" ph="1"/>
      <c r="X567" s="33" ph="1"/>
      <c r="Y567" s="33" ph="1"/>
      <c r="Z567" s="33" ph="1"/>
      <c r="AA567" s="33" ph="1"/>
      <c r="AB567" s="33" ph="1"/>
      <c r="AC567" s="33" ph="1"/>
      <c r="AD567" s="33" ph="1"/>
      <c r="AE567" s="33" ph="1"/>
      <c r="AF567" s="33" ph="1"/>
      <c r="AG567" s="33" ph="1"/>
      <c r="AH567" s="33" ph="1"/>
    </row>
    <row r="568" spans="4:34" ht="16.05" customHeight="1">
      <c r="W568" s="33" ph="1"/>
      <c r="X568" s="33" ph="1"/>
      <c r="Y568" s="33" ph="1"/>
    </row>
    <row r="569" spans="4:34" ht="16.05" customHeight="1">
      <c r="L569" s="33" ph="1"/>
      <c r="M569" s="33" ph="1"/>
      <c r="N569" s="33" ph="1"/>
      <c r="O569" s="33" ph="1"/>
      <c r="P569" s="33" ph="1"/>
      <c r="Q569" s="33" ph="1"/>
      <c r="R569" s="33" ph="1"/>
      <c r="S569" s="33" ph="1"/>
      <c r="T569" s="33" ph="1"/>
      <c r="U569" s="33" ph="1"/>
      <c r="V569" s="33" ph="1"/>
    </row>
    <row r="570" spans="4:34" ht="16.05" customHeight="1">
      <c r="W570" s="33" ph="1"/>
      <c r="X570" s="33" ph="1"/>
      <c r="Y570" s="33" ph="1"/>
      <c r="Z570" s="33" ph="1"/>
      <c r="AA570" s="33" ph="1"/>
      <c r="AB570" s="33" ph="1"/>
      <c r="AC570" s="33" ph="1"/>
      <c r="AD570" s="33" ph="1"/>
      <c r="AE570" s="33" ph="1"/>
      <c r="AF570" s="33" ph="1"/>
      <c r="AG570" s="33" ph="1"/>
      <c r="AH570" s="33" ph="1"/>
    </row>
    <row r="572" spans="4:34" ht="16.05" customHeight="1">
      <c r="D572" s="33" ph="1"/>
      <c r="E572" s="33" ph="1"/>
      <c r="F572" s="33" ph="1"/>
      <c r="G572" s="33" ph="1"/>
      <c r="H572" s="33" ph="1"/>
      <c r="I572" s="33" ph="1"/>
      <c r="J572" s="33" ph="1"/>
    </row>
    <row r="576" spans="4:34" ht="16.05" customHeight="1">
      <c r="W576" s="33" ph="1"/>
      <c r="X576" s="33" ph="1"/>
      <c r="Y576" s="33" ph="1"/>
    </row>
    <row r="577" spans="4:34" ht="16.05" customHeight="1">
      <c r="L577" s="33" ph="1"/>
      <c r="M577" s="33" ph="1"/>
      <c r="N577" s="33" ph="1"/>
      <c r="O577" s="33" ph="1"/>
      <c r="P577" s="33" ph="1"/>
      <c r="Q577" s="33" ph="1"/>
      <c r="R577" s="33" ph="1"/>
      <c r="S577" s="33" ph="1"/>
      <c r="T577" s="33" ph="1"/>
      <c r="U577" s="33" ph="1"/>
      <c r="V577" s="33" ph="1"/>
    </row>
    <row r="578" spans="4:34" ht="16.05" customHeight="1">
      <c r="W578" s="33" ph="1"/>
      <c r="X578" s="33" ph="1"/>
      <c r="Y578" s="33" ph="1"/>
      <c r="Z578" s="33" ph="1"/>
      <c r="AA578" s="33" ph="1"/>
      <c r="AB578" s="33" ph="1"/>
      <c r="AC578" s="33" ph="1"/>
      <c r="AD578" s="33" ph="1"/>
      <c r="AE578" s="33" ph="1"/>
      <c r="AF578" s="33" ph="1"/>
      <c r="AG578" s="33" ph="1"/>
      <c r="AH578" s="33" ph="1"/>
    </row>
    <row r="579" spans="4:34" ht="16.05" customHeight="1">
      <c r="O579" s="33" ph="1"/>
      <c r="P579" s="33" ph="1"/>
      <c r="Q579" s="33" ph="1"/>
      <c r="R579" s="33" ph="1"/>
      <c r="S579" s="33" ph="1"/>
      <c r="T579" s="33" ph="1"/>
      <c r="U579" s="33" ph="1"/>
      <c r="V579" s="33" ph="1"/>
      <c r="W579" s="33" ph="1"/>
      <c r="X579" s="33" ph="1"/>
      <c r="Y579" s="33" ph="1"/>
      <c r="Z579" s="33" ph="1"/>
      <c r="AA579" s="33" ph="1"/>
      <c r="AB579" s="33" ph="1"/>
      <c r="AC579" s="33" ph="1"/>
      <c r="AD579" s="33" ph="1"/>
      <c r="AE579" s="33" ph="1"/>
      <c r="AF579" s="33" ph="1"/>
      <c r="AG579" s="33" ph="1"/>
      <c r="AH579" s="33" ph="1"/>
    </row>
    <row r="580" spans="4:34" ht="16.05" customHeight="1">
      <c r="O580" s="33" ph="1"/>
      <c r="P580" s="33" ph="1"/>
      <c r="Q580" s="33" ph="1"/>
      <c r="R580" s="33" ph="1"/>
      <c r="S580" s="33" ph="1"/>
      <c r="T580" s="33" ph="1"/>
      <c r="U580" s="33" ph="1"/>
      <c r="V580" s="33" ph="1"/>
    </row>
    <row r="585" spans="4:34" ht="16.05" customHeight="1">
      <c r="D585" s="33" ph="1"/>
      <c r="E585" s="33" ph="1"/>
      <c r="F585" s="33" ph="1"/>
      <c r="G585" s="33" ph="1"/>
      <c r="H585" s="33" ph="1"/>
      <c r="I585" s="33" ph="1"/>
      <c r="J585" s="33" ph="1"/>
    </row>
    <row r="589" spans="4:34" ht="16.05" customHeight="1">
      <c r="W589" s="33" ph="1"/>
      <c r="X589" s="33" ph="1"/>
      <c r="Y589" s="33" ph="1"/>
    </row>
    <row r="590" spans="4:34" ht="16.05" customHeight="1">
      <c r="L590" s="33" ph="1"/>
      <c r="M590" s="33" ph="1"/>
      <c r="N590" s="33" ph="1"/>
      <c r="O590" s="33" ph="1"/>
      <c r="P590" s="33" ph="1"/>
      <c r="Q590" s="33" ph="1"/>
      <c r="R590" s="33" ph="1"/>
      <c r="S590" s="33" ph="1"/>
      <c r="T590" s="33" ph="1"/>
      <c r="U590" s="33" ph="1"/>
      <c r="V590" s="33" ph="1"/>
    </row>
    <row r="591" spans="4:34" ht="16.05" customHeight="1">
      <c r="W591" s="33" ph="1"/>
      <c r="X591" s="33" ph="1"/>
      <c r="Y591" s="33" ph="1"/>
      <c r="Z591" s="33" ph="1"/>
      <c r="AA591" s="33" ph="1"/>
      <c r="AB591" s="33" ph="1"/>
      <c r="AC591" s="33" ph="1"/>
      <c r="AD591" s="33" ph="1"/>
      <c r="AE591" s="33" ph="1"/>
      <c r="AF591" s="33" ph="1"/>
      <c r="AG591" s="33" ph="1"/>
      <c r="AH591" s="33" ph="1"/>
    </row>
    <row r="592" spans="4:34" ht="16.05" customHeight="1">
      <c r="O592" s="33" ph="1"/>
      <c r="P592" s="33" ph="1"/>
      <c r="Q592" s="33" ph="1"/>
      <c r="R592" s="33" ph="1"/>
      <c r="S592" s="33" ph="1"/>
      <c r="T592" s="33" ph="1"/>
      <c r="U592" s="33" ph="1"/>
      <c r="V592" s="33" ph="1"/>
      <c r="W592" s="33" ph="1"/>
      <c r="X592" s="33" ph="1"/>
      <c r="Y592" s="33" ph="1"/>
      <c r="Z592" s="33" ph="1"/>
      <c r="AA592" s="33" ph="1"/>
      <c r="AB592" s="33" ph="1"/>
      <c r="AC592" s="33" ph="1"/>
      <c r="AD592" s="33" ph="1"/>
      <c r="AE592" s="33" ph="1"/>
      <c r="AF592" s="33" ph="1"/>
      <c r="AG592" s="33" ph="1"/>
      <c r="AH592" s="33" ph="1"/>
    </row>
    <row r="593" spans="4:34" ht="16.05" customHeight="1">
      <c r="O593" s="33" ph="1"/>
      <c r="P593" s="33" ph="1"/>
      <c r="Q593" s="33" ph="1"/>
      <c r="R593" s="33" ph="1"/>
      <c r="S593" s="33" ph="1"/>
      <c r="T593" s="33" ph="1"/>
      <c r="U593" s="33" ph="1"/>
      <c r="V593" s="33" ph="1"/>
    </row>
    <row r="598" spans="4:34" ht="16.05" customHeight="1">
      <c r="D598" s="33" ph="1"/>
      <c r="E598" s="33" ph="1"/>
      <c r="F598" s="33" ph="1"/>
      <c r="G598" s="33" ph="1"/>
      <c r="H598" s="33" ph="1"/>
      <c r="I598" s="33" ph="1"/>
      <c r="J598" s="33" ph="1"/>
    </row>
    <row r="602" spans="4:34" ht="16.05" customHeight="1">
      <c r="W602" s="33" ph="1"/>
      <c r="X602" s="33" ph="1"/>
      <c r="Y602" s="33" ph="1"/>
    </row>
    <row r="603" spans="4:34" ht="16.05" customHeight="1">
      <c r="L603" s="33" ph="1"/>
      <c r="M603" s="33" ph="1"/>
      <c r="N603" s="33" ph="1"/>
      <c r="O603" s="33" ph="1"/>
      <c r="P603" s="33" ph="1"/>
      <c r="Q603" s="33" ph="1"/>
      <c r="R603" s="33" ph="1"/>
      <c r="S603" s="33" ph="1"/>
      <c r="T603" s="33" ph="1"/>
      <c r="U603" s="33" ph="1"/>
      <c r="V603" s="33" ph="1"/>
    </row>
    <row r="604" spans="4:34" ht="16.05" customHeight="1">
      <c r="W604" s="33" ph="1"/>
      <c r="X604" s="33" ph="1"/>
      <c r="Y604" s="33" ph="1"/>
      <c r="Z604" s="33" ph="1"/>
      <c r="AA604" s="33" ph="1"/>
      <c r="AB604" s="33" ph="1"/>
      <c r="AC604" s="33" ph="1"/>
      <c r="AD604" s="33" ph="1"/>
      <c r="AE604" s="33" ph="1"/>
      <c r="AF604" s="33" ph="1"/>
      <c r="AG604" s="33" ph="1"/>
      <c r="AH604" s="33" ph="1"/>
    </row>
    <row r="605" spans="4:34" ht="16.05" customHeight="1">
      <c r="W605" s="33" ph="1"/>
      <c r="X605" s="33" ph="1"/>
      <c r="Y605" s="33" ph="1"/>
    </row>
    <row r="606" spans="4:34" ht="16.05" customHeight="1">
      <c r="L606" s="33" ph="1"/>
      <c r="M606" s="33" ph="1"/>
      <c r="N606" s="33" ph="1"/>
      <c r="O606" s="33" ph="1"/>
      <c r="P606" s="33" ph="1"/>
      <c r="Q606" s="33" ph="1"/>
      <c r="R606" s="33" ph="1"/>
      <c r="S606" s="33" ph="1"/>
      <c r="T606" s="33" ph="1"/>
      <c r="U606" s="33" ph="1"/>
      <c r="V606" s="33" ph="1"/>
    </row>
    <row r="607" spans="4:34" ht="16.05" customHeight="1">
      <c r="W607" s="33" ph="1"/>
      <c r="X607" s="33" ph="1"/>
      <c r="Y607" s="33" ph="1"/>
      <c r="Z607" s="33" ph="1"/>
      <c r="AA607" s="33" ph="1"/>
      <c r="AB607" s="33" ph="1"/>
      <c r="AC607" s="33" ph="1"/>
      <c r="AD607" s="33" ph="1"/>
      <c r="AE607" s="33" ph="1"/>
      <c r="AF607" s="33" ph="1"/>
      <c r="AG607" s="33" ph="1"/>
      <c r="AH607" s="33" ph="1"/>
    </row>
    <row r="608" spans="4:34" ht="16.05" customHeight="1">
      <c r="W608" s="33" ph="1"/>
      <c r="X608" s="33" ph="1"/>
      <c r="Y608" s="33" ph="1"/>
    </row>
    <row r="609" spans="4:34" ht="16.05" customHeight="1">
      <c r="D609" s="33" ph="1"/>
      <c r="E609" s="33" ph="1"/>
      <c r="F609" s="33" ph="1"/>
      <c r="G609" s="33" ph="1"/>
      <c r="H609" s="33" ph="1"/>
      <c r="I609" s="33" ph="1"/>
      <c r="J609" s="33" ph="1"/>
    </row>
    <row r="610" spans="4:34" ht="16.05" customHeight="1">
      <c r="W610" s="33" ph="1"/>
      <c r="X610" s="33" ph="1"/>
      <c r="Y610" s="33" ph="1"/>
    </row>
    <row r="611" spans="4:34" ht="16.05" customHeight="1">
      <c r="L611" s="33" ph="1"/>
      <c r="M611" s="33" ph="1"/>
      <c r="N611" s="33" ph="1"/>
      <c r="O611" s="33" ph="1"/>
      <c r="P611" s="33" ph="1"/>
      <c r="Q611" s="33" ph="1"/>
      <c r="R611" s="33" ph="1"/>
      <c r="S611" s="33" ph="1"/>
      <c r="T611" s="33" ph="1"/>
      <c r="U611" s="33" ph="1"/>
      <c r="V611" s="33" ph="1"/>
    </row>
    <row r="612" spans="4:34" ht="16.05" customHeight="1">
      <c r="W612" s="33" ph="1"/>
      <c r="X612" s="33" ph="1"/>
      <c r="Y612" s="33" ph="1"/>
      <c r="Z612" s="33" ph="1"/>
      <c r="AA612" s="33" ph="1"/>
      <c r="AB612" s="33" ph="1"/>
      <c r="AC612" s="33" ph="1"/>
      <c r="AD612" s="33" ph="1"/>
      <c r="AE612" s="33" ph="1"/>
      <c r="AF612" s="33" ph="1"/>
      <c r="AG612" s="33" ph="1"/>
      <c r="AH612" s="33" ph="1"/>
    </row>
    <row r="613" spans="4:34" ht="16.05" customHeight="1">
      <c r="W613" s="33" ph="1"/>
      <c r="X613" s="33" ph="1"/>
      <c r="Y613" s="33" ph="1"/>
    </row>
    <row r="614" spans="4:34" ht="16.05" customHeight="1">
      <c r="L614" s="33" ph="1"/>
      <c r="M614" s="33" ph="1"/>
      <c r="N614" s="33" ph="1"/>
      <c r="O614" s="33" ph="1"/>
      <c r="P614" s="33" ph="1"/>
      <c r="Q614" s="33" ph="1"/>
      <c r="R614" s="33" ph="1"/>
      <c r="S614" s="33" ph="1"/>
      <c r="T614" s="33" ph="1"/>
      <c r="U614" s="33" ph="1"/>
      <c r="V614" s="33" ph="1"/>
    </row>
    <row r="615" spans="4:34" ht="16.05" customHeight="1">
      <c r="W615" s="33" ph="1"/>
      <c r="X615" s="33" ph="1"/>
      <c r="Y615" s="33" ph="1"/>
      <c r="Z615" s="33" ph="1"/>
      <c r="AA615" s="33" ph="1"/>
      <c r="AB615" s="33" ph="1"/>
      <c r="AC615" s="33" ph="1"/>
      <c r="AD615" s="33" ph="1"/>
      <c r="AE615" s="33" ph="1"/>
      <c r="AF615" s="33" ph="1"/>
      <c r="AG615" s="33" ph="1"/>
      <c r="AH615" s="33" ph="1"/>
    </row>
    <row r="617" spans="4:34" ht="16.05" customHeight="1">
      <c r="W617" s="33" ph="1"/>
      <c r="X617" s="33" ph="1"/>
      <c r="Y617" s="33" ph="1"/>
      <c r="Z617" s="33" ph="1"/>
      <c r="AA617" s="33" ph="1"/>
      <c r="AB617" s="33" ph="1"/>
      <c r="AC617" s="33" ph="1"/>
      <c r="AD617" s="33" ph="1"/>
      <c r="AE617" s="33" ph="1"/>
      <c r="AF617" s="33" ph="1"/>
      <c r="AG617" s="33" ph="1"/>
      <c r="AH617" s="33" ph="1"/>
    </row>
    <row r="618" spans="4:34" ht="16.05" customHeight="1">
      <c r="W618" s="33" ph="1"/>
      <c r="X618" s="33" ph="1"/>
      <c r="Y618" s="33" ph="1"/>
    </row>
    <row r="619" spans="4:34" ht="16.05" customHeight="1">
      <c r="W619" s="33" ph="1"/>
      <c r="X619" s="33" ph="1"/>
      <c r="Y619" s="33" ph="1"/>
      <c r="Z619" s="33" ph="1"/>
      <c r="AA619" s="33" ph="1"/>
      <c r="AB619" s="33" ph="1"/>
      <c r="AC619" s="33" ph="1"/>
      <c r="AD619" s="33" ph="1"/>
      <c r="AE619" s="33" ph="1"/>
      <c r="AF619" s="33" ph="1"/>
      <c r="AG619" s="33" ph="1"/>
      <c r="AH619" s="33" ph="1"/>
    </row>
    <row r="620" spans="4:34" ht="16.05" customHeight="1">
      <c r="W620" s="33" ph="1"/>
      <c r="X620" s="33" ph="1"/>
      <c r="Y620" s="33" ph="1"/>
      <c r="Z620" s="33" ph="1"/>
      <c r="AA620" s="33" ph="1"/>
      <c r="AB620" s="33" ph="1"/>
      <c r="AC620" s="33" ph="1"/>
      <c r="AD620" s="33" ph="1"/>
      <c r="AE620" s="33" ph="1"/>
      <c r="AF620" s="33" ph="1"/>
      <c r="AG620" s="33" ph="1"/>
      <c r="AH620" s="33" ph="1"/>
    </row>
    <row r="621" spans="4:34" ht="16.05" customHeight="1">
      <c r="W621" s="33" ph="1"/>
      <c r="X621" s="33" ph="1"/>
      <c r="Y621" s="33" ph="1"/>
      <c r="Z621" s="33" ph="1"/>
      <c r="AA621" s="33" ph="1"/>
      <c r="AB621" s="33" ph="1"/>
      <c r="AC621" s="33" ph="1"/>
      <c r="AD621" s="33" ph="1"/>
      <c r="AE621" s="33" ph="1"/>
      <c r="AF621" s="33" ph="1"/>
      <c r="AG621" s="33" ph="1"/>
      <c r="AH621" s="33" ph="1"/>
    </row>
    <row r="622" spans="4:34" ht="16.05" customHeight="1">
      <c r="W622" s="33" ph="1"/>
      <c r="X622" s="33" ph="1"/>
      <c r="Y622" s="33" ph="1"/>
      <c r="Z622" s="33" ph="1"/>
      <c r="AA622" s="33" ph="1"/>
      <c r="AB622" s="33" ph="1"/>
      <c r="AC622" s="33" ph="1"/>
      <c r="AD622" s="33" ph="1"/>
      <c r="AE622" s="33" ph="1"/>
      <c r="AF622" s="33" ph="1"/>
      <c r="AG622" s="33" ph="1"/>
      <c r="AH622" s="33" ph="1"/>
    </row>
    <row r="623" spans="4:34" ht="16.05" customHeight="1">
      <c r="W623" s="33" ph="1"/>
      <c r="X623" s="33" ph="1"/>
      <c r="Y623" s="33" ph="1"/>
      <c r="Z623" s="33" ph="1"/>
      <c r="AA623" s="33" ph="1"/>
      <c r="AB623" s="33" ph="1"/>
      <c r="AC623" s="33" ph="1"/>
      <c r="AD623" s="33" ph="1"/>
      <c r="AE623" s="33" ph="1"/>
      <c r="AF623" s="33" ph="1"/>
      <c r="AG623" s="33" ph="1"/>
      <c r="AH623" s="33" ph="1"/>
    </row>
    <row r="624" spans="4:34" ht="16.05" customHeight="1">
      <c r="W624" s="33" ph="1"/>
      <c r="X624" s="33" ph="1"/>
      <c r="Y624" s="33" ph="1"/>
      <c r="Z624" s="33" ph="1"/>
      <c r="AA624" s="33" ph="1"/>
      <c r="AB624" s="33" ph="1"/>
      <c r="AC624" s="33" ph="1"/>
      <c r="AD624" s="33" ph="1"/>
      <c r="AE624" s="33" ph="1"/>
      <c r="AF624" s="33" ph="1"/>
      <c r="AG624" s="33" ph="1"/>
      <c r="AH624" s="33" ph="1"/>
    </row>
    <row r="625" spans="4:34" ht="16.05" customHeight="1">
      <c r="W625" s="33" ph="1"/>
      <c r="X625" s="33" ph="1"/>
      <c r="Y625" s="33" ph="1"/>
      <c r="Z625" s="33" ph="1"/>
      <c r="AA625" s="33" ph="1"/>
      <c r="AB625" s="33" ph="1"/>
      <c r="AC625" s="33" ph="1"/>
      <c r="AD625" s="33" ph="1"/>
      <c r="AE625" s="33" ph="1"/>
      <c r="AF625" s="33" ph="1"/>
      <c r="AG625" s="33" ph="1"/>
      <c r="AH625" s="33" ph="1"/>
    </row>
    <row r="626" spans="4:34" ht="16.05" customHeight="1">
      <c r="W626" s="33" ph="1"/>
      <c r="X626" s="33" ph="1"/>
      <c r="Y626" s="33" ph="1"/>
      <c r="Z626" s="33" ph="1"/>
      <c r="AA626" s="33" ph="1"/>
      <c r="AB626" s="33" ph="1"/>
      <c r="AC626" s="33" ph="1"/>
      <c r="AD626" s="33" ph="1"/>
      <c r="AE626" s="33" ph="1"/>
      <c r="AF626" s="33" ph="1"/>
      <c r="AG626" s="33" ph="1"/>
      <c r="AH626" s="33" ph="1"/>
    </row>
    <row r="627" spans="4:34" ht="16.05" customHeight="1">
      <c r="W627" s="33" ph="1"/>
      <c r="X627" s="33" ph="1"/>
      <c r="Y627" s="33" ph="1"/>
      <c r="Z627" s="33" ph="1"/>
      <c r="AA627" s="33" ph="1"/>
      <c r="AB627" s="33" ph="1"/>
      <c r="AC627" s="33" ph="1"/>
      <c r="AD627" s="33" ph="1"/>
      <c r="AE627" s="33" ph="1"/>
      <c r="AF627" s="33" ph="1"/>
      <c r="AG627" s="33" ph="1"/>
      <c r="AH627" s="33" ph="1"/>
    </row>
    <row r="628" spans="4:34" ht="16.05" customHeight="1">
      <c r="W628" s="33" ph="1"/>
      <c r="X628" s="33" ph="1"/>
      <c r="Y628" s="33" ph="1"/>
      <c r="Z628" s="33" ph="1"/>
      <c r="AA628" s="33" ph="1"/>
      <c r="AB628" s="33" ph="1"/>
      <c r="AC628" s="33" ph="1"/>
      <c r="AD628" s="33" ph="1"/>
      <c r="AE628" s="33" ph="1"/>
      <c r="AF628" s="33" ph="1"/>
      <c r="AG628" s="33" ph="1"/>
      <c r="AH628" s="33" ph="1"/>
    </row>
    <row r="629" spans="4:34" ht="16.05" customHeight="1">
      <c r="W629" s="33" ph="1"/>
      <c r="X629" s="33" ph="1"/>
      <c r="Y629" s="33" ph="1"/>
      <c r="Z629" s="33" ph="1"/>
      <c r="AA629" s="33" ph="1"/>
      <c r="AB629" s="33" ph="1"/>
      <c r="AC629" s="33" ph="1"/>
      <c r="AD629" s="33" ph="1"/>
      <c r="AE629" s="33" ph="1"/>
      <c r="AF629" s="33" ph="1"/>
      <c r="AG629" s="33" ph="1"/>
      <c r="AH629" s="33" ph="1"/>
    </row>
    <row r="630" spans="4:34" ht="16.05" customHeight="1">
      <c r="W630" s="33" ph="1"/>
      <c r="X630" s="33" ph="1"/>
      <c r="Y630" s="33" ph="1"/>
    </row>
    <row r="631" spans="4:34" ht="16.05" customHeight="1">
      <c r="D631" s="33" ph="1"/>
      <c r="E631" s="33" ph="1"/>
      <c r="F631" s="33" ph="1"/>
      <c r="G631" s="33" ph="1"/>
      <c r="H631" s="33" ph="1"/>
      <c r="I631" s="33" ph="1"/>
      <c r="J631" s="33" ph="1"/>
    </row>
    <row r="632" spans="4:34" ht="16.05" customHeight="1">
      <c r="W632" s="33" ph="1"/>
      <c r="X632" s="33" ph="1"/>
      <c r="Y632" s="33" ph="1"/>
    </row>
    <row r="633" spans="4:34" ht="16.05" customHeight="1">
      <c r="L633" s="33" ph="1"/>
      <c r="M633" s="33" ph="1"/>
      <c r="N633" s="33" ph="1"/>
      <c r="O633" s="33" ph="1"/>
      <c r="P633" s="33" ph="1"/>
      <c r="Q633" s="33" ph="1"/>
      <c r="R633" s="33" ph="1"/>
      <c r="S633" s="33" ph="1"/>
      <c r="T633" s="33" ph="1"/>
      <c r="U633" s="33" ph="1"/>
      <c r="V633" s="33" ph="1"/>
    </row>
    <row r="634" spans="4:34" ht="16.05" customHeight="1">
      <c r="W634" s="33" ph="1"/>
      <c r="X634" s="33" ph="1"/>
      <c r="Y634" s="33" ph="1"/>
      <c r="Z634" s="33" ph="1"/>
      <c r="AA634" s="33" ph="1"/>
      <c r="AB634" s="33" ph="1"/>
      <c r="AC634" s="33" ph="1"/>
      <c r="AD634" s="33" ph="1"/>
      <c r="AE634" s="33" ph="1"/>
      <c r="AF634" s="33" ph="1"/>
      <c r="AG634" s="33" ph="1"/>
      <c r="AH634" s="33" ph="1"/>
    </row>
    <row r="635" spans="4:34" ht="16.05" customHeight="1">
      <c r="W635" s="33" ph="1"/>
      <c r="X635" s="33" ph="1"/>
      <c r="Y635" s="33" ph="1"/>
    </row>
    <row r="636" spans="4:34" ht="16.05" customHeight="1">
      <c r="L636" s="33" ph="1"/>
      <c r="M636" s="33" ph="1"/>
      <c r="N636" s="33" ph="1"/>
      <c r="O636" s="33" ph="1"/>
      <c r="P636" s="33" ph="1"/>
      <c r="Q636" s="33" ph="1"/>
      <c r="R636" s="33" ph="1"/>
      <c r="S636" s="33" ph="1"/>
      <c r="T636" s="33" ph="1"/>
      <c r="U636" s="33" ph="1"/>
      <c r="V636" s="33" ph="1"/>
    </row>
    <row r="637" spans="4:34" ht="16.05" customHeight="1">
      <c r="W637" s="33" ph="1"/>
      <c r="X637" s="33" ph="1"/>
      <c r="Y637" s="33" ph="1"/>
      <c r="Z637" s="33" ph="1"/>
      <c r="AA637" s="33" ph="1"/>
      <c r="AB637" s="33" ph="1"/>
      <c r="AC637" s="33" ph="1"/>
      <c r="AD637" s="33" ph="1"/>
      <c r="AE637" s="33" ph="1"/>
      <c r="AF637" s="33" ph="1"/>
      <c r="AG637" s="33" ph="1"/>
      <c r="AH637" s="33" ph="1"/>
    </row>
    <row r="639" spans="4:34" ht="16.05" customHeight="1">
      <c r="W639" s="33" ph="1"/>
      <c r="X639" s="33" ph="1"/>
      <c r="Y639" s="33" ph="1"/>
      <c r="Z639" s="33" ph="1"/>
      <c r="AA639" s="33" ph="1"/>
      <c r="AB639" s="33" ph="1"/>
      <c r="AC639" s="33" ph="1"/>
      <c r="AD639" s="33" ph="1"/>
      <c r="AE639" s="33" ph="1"/>
      <c r="AF639" s="33" ph="1"/>
      <c r="AG639" s="33" ph="1"/>
      <c r="AH639" s="33" ph="1"/>
    </row>
    <row r="640" spans="4:34" ht="16.05" customHeight="1">
      <c r="W640" s="33" ph="1"/>
      <c r="X640" s="33" ph="1"/>
      <c r="Y640" s="33" ph="1"/>
    </row>
    <row r="641" spans="12:34" ht="16.05" customHeight="1">
      <c r="W641" s="33" ph="1"/>
      <c r="X641" s="33" ph="1"/>
      <c r="Y641" s="33" ph="1"/>
      <c r="Z641" s="33" ph="1"/>
      <c r="AA641" s="33" ph="1"/>
      <c r="AB641" s="33" ph="1"/>
      <c r="AC641" s="33" ph="1"/>
      <c r="AD641" s="33" ph="1"/>
      <c r="AE641" s="33" ph="1"/>
      <c r="AF641" s="33" ph="1"/>
      <c r="AG641" s="33" ph="1"/>
      <c r="AH641" s="33" ph="1"/>
    </row>
    <row r="642" spans="12:34" ht="16.05" customHeight="1">
      <c r="W642" s="33" ph="1"/>
      <c r="X642" s="33" ph="1"/>
      <c r="Y642" s="33" ph="1"/>
      <c r="Z642" s="33" ph="1"/>
      <c r="AA642" s="33" ph="1"/>
      <c r="AB642" s="33" ph="1"/>
      <c r="AC642" s="33" ph="1"/>
      <c r="AD642" s="33" ph="1"/>
      <c r="AE642" s="33" ph="1"/>
      <c r="AF642" s="33" ph="1"/>
      <c r="AG642" s="33" ph="1"/>
      <c r="AH642" s="33" ph="1"/>
    </row>
    <row r="643" spans="12:34" ht="16.05" customHeight="1">
      <c r="W643" s="33" ph="1"/>
      <c r="X643" s="33" ph="1"/>
      <c r="Y643" s="33" ph="1"/>
      <c r="Z643" s="33" ph="1"/>
      <c r="AA643" s="33" ph="1"/>
      <c r="AB643" s="33" ph="1"/>
      <c r="AC643" s="33" ph="1"/>
      <c r="AD643" s="33" ph="1"/>
      <c r="AE643" s="33" ph="1"/>
      <c r="AF643" s="33" ph="1"/>
      <c r="AG643" s="33" ph="1"/>
      <c r="AH643" s="33" ph="1"/>
    </row>
    <row r="644" spans="12:34" ht="16.05" customHeight="1">
      <c r="W644" s="33" ph="1"/>
      <c r="X644" s="33" ph="1"/>
      <c r="Y644" s="33" ph="1"/>
      <c r="Z644" s="33" ph="1"/>
      <c r="AA644" s="33" ph="1"/>
      <c r="AB644" s="33" ph="1"/>
      <c r="AC644" s="33" ph="1"/>
      <c r="AD644" s="33" ph="1"/>
      <c r="AE644" s="33" ph="1"/>
      <c r="AF644" s="33" ph="1"/>
      <c r="AG644" s="33" ph="1"/>
      <c r="AH644" s="33" ph="1"/>
    </row>
    <row r="645" spans="12:34" ht="16.05" customHeight="1">
      <c r="W645" s="33" ph="1"/>
      <c r="X645" s="33" ph="1"/>
      <c r="Y645" s="33" ph="1"/>
      <c r="Z645" s="33" ph="1"/>
      <c r="AA645" s="33" ph="1"/>
      <c r="AB645" s="33" ph="1"/>
      <c r="AC645" s="33" ph="1"/>
      <c r="AD645" s="33" ph="1"/>
      <c r="AE645" s="33" ph="1"/>
      <c r="AF645" s="33" ph="1"/>
      <c r="AG645" s="33" ph="1"/>
      <c r="AH645" s="33" ph="1"/>
    </row>
    <row r="646" spans="12:34" ht="16.05" customHeight="1">
      <c r="W646" s="33" ph="1"/>
      <c r="X646" s="33" ph="1"/>
      <c r="Y646" s="33" ph="1"/>
      <c r="Z646" s="33" ph="1"/>
      <c r="AA646" s="33" ph="1"/>
      <c r="AB646" s="33" ph="1"/>
      <c r="AC646" s="33" ph="1"/>
      <c r="AD646" s="33" ph="1"/>
      <c r="AE646" s="33" ph="1"/>
      <c r="AF646" s="33" ph="1"/>
      <c r="AG646" s="33" ph="1"/>
      <c r="AH646" s="33" ph="1"/>
    </row>
    <row r="647" spans="12:34" ht="16.05" customHeight="1">
      <c r="W647" s="33" ph="1"/>
      <c r="X647" s="33" ph="1"/>
      <c r="Y647" s="33" ph="1"/>
      <c r="Z647" s="33" ph="1"/>
      <c r="AA647" s="33" ph="1"/>
      <c r="AB647" s="33" ph="1"/>
      <c r="AC647" s="33" ph="1"/>
      <c r="AD647" s="33" ph="1"/>
      <c r="AE647" s="33" ph="1"/>
      <c r="AF647" s="33" ph="1"/>
      <c r="AG647" s="33" ph="1"/>
      <c r="AH647" s="33" ph="1"/>
    </row>
    <row r="648" spans="12:34" ht="16.05" customHeight="1">
      <c r="W648" s="33" ph="1"/>
      <c r="X648" s="33" ph="1"/>
      <c r="Y648" s="33" ph="1"/>
      <c r="Z648" s="33" ph="1"/>
      <c r="AA648" s="33" ph="1"/>
      <c r="AB648" s="33" ph="1"/>
      <c r="AC648" s="33" ph="1"/>
      <c r="AD648" s="33" ph="1"/>
      <c r="AE648" s="33" ph="1"/>
      <c r="AF648" s="33" ph="1"/>
      <c r="AG648" s="33" ph="1"/>
      <c r="AH648" s="33" ph="1"/>
    </row>
    <row r="649" spans="12:34" ht="16.05" customHeight="1">
      <c r="W649" s="33" ph="1"/>
      <c r="X649" s="33" ph="1"/>
      <c r="Y649" s="33" ph="1"/>
      <c r="Z649" s="33" ph="1"/>
      <c r="AA649" s="33" ph="1"/>
      <c r="AB649" s="33" ph="1"/>
      <c r="AC649" s="33" ph="1"/>
      <c r="AD649" s="33" ph="1"/>
      <c r="AE649" s="33" ph="1"/>
      <c r="AF649" s="33" ph="1"/>
      <c r="AG649" s="33" ph="1"/>
      <c r="AH649" s="33" ph="1"/>
    </row>
    <row r="650" spans="12:34" ht="16.05" customHeight="1">
      <c r="W650" s="33" ph="1"/>
      <c r="X650" s="33" ph="1"/>
      <c r="Y650" s="33" ph="1"/>
      <c r="Z650" s="33" ph="1"/>
      <c r="AA650" s="33" ph="1"/>
      <c r="AB650" s="33" ph="1"/>
      <c r="AC650" s="33" ph="1"/>
      <c r="AD650" s="33" ph="1"/>
      <c r="AE650" s="33" ph="1"/>
      <c r="AF650" s="33" ph="1"/>
      <c r="AG650" s="33" ph="1"/>
      <c r="AH650" s="33" ph="1"/>
    </row>
    <row r="651" spans="12:34" ht="16.05" customHeight="1">
      <c r="L651" s="33" ph="1"/>
      <c r="M651" s="33" ph="1"/>
      <c r="N651" s="33" ph="1"/>
      <c r="O651" s="33" ph="1"/>
      <c r="P651" s="33" ph="1"/>
      <c r="Q651" s="33" ph="1"/>
      <c r="R651" s="33" ph="1"/>
      <c r="S651" s="33" ph="1"/>
      <c r="T651" s="33" ph="1"/>
      <c r="U651" s="33" ph="1"/>
      <c r="V651" s="33" ph="1"/>
    </row>
    <row r="652" spans="12:34" ht="16.05" customHeight="1">
      <c r="W652" s="33" ph="1"/>
      <c r="X652" s="33" ph="1"/>
      <c r="Y652" s="33" ph="1"/>
      <c r="Z652" s="33" ph="1"/>
      <c r="AA652" s="33" ph="1"/>
      <c r="AB652" s="33" ph="1"/>
      <c r="AC652" s="33" ph="1"/>
      <c r="AD652" s="33" ph="1"/>
      <c r="AE652" s="33" ph="1"/>
      <c r="AF652" s="33" ph="1"/>
      <c r="AG652" s="33" ph="1"/>
      <c r="AH652" s="33" ph="1"/>
    </row>
    <row r="654" spans="12:34" ht="16.05" customHeight="1">
      <c r="W654" s="33" ph="1"/>
      <c r="X654" s="33" ph="1"/>
      <c r="Y654" s="33" ph="1"/>
      <c r="Z654" s="33" ph="1"/>
      <c r="AA654" s="33" ph="1"/>
      <c r="AB654" s="33" ph="1"/>
      <c r="AC654" s="33" ph="1"/>
      <c r="AD654" s="33" ph="1"/>
      <c r="AE654" s="33" ph="1"/>
      <c r="AF654" s="33" ph="1"/>
      <c r="AG654" s="33" ph="1"/>
      <c r="AH654" s="33" ph="1"/>
    </row>
    <row r="655" spans="12:34" ht="16.05" customHeight="1">
      <c r="W655" s="33" ph="1"/>
      <c r="X655" s="33" ph="1"/>
      <c r="Y655" s="33" ph="1"/>
    </row>
    <row r="656" spans="12:34" ht="16.05" customHeight="1">
      <c r="W656" s="33" ph="1"/>
      <c r="X656" s="33" ph="1"/>
      <c r="Y656" s="33" ph="1"/>
      <c r="Z656" s="33" ph="1"/>
      <c r="AA656" s="33" ph="1"/>
      <c r="AB656" s="33" ph="1"/>
      <c r="AC656" s="33" ph="1"/>
      <c r="AD656" s="33" ph="1"/>
      <c r="AE656" s="33" ph="1"/>
      <c r="AF656" s="33" ph="1"/>
      <c r="AG656" s="33" ph="1"/>
      <c r="AH656" s="33" ph="1"/>
    </row>
    <row r="657" spans="23:34" ht="16.05" customHeight="1">
      <c r="W657" s="33" ph="1"/>
      <c r="X657" s="33" ph="1"/>
      <c r="Y657" s="33" ph="1"/>
      <c r="Z657" s="33" ph="1"/>
      <c r="AA657" s="33" ph="1"/>
      <c r="AB657" s="33" ph="1"/>
      <c r="AC657" s="33" ph="1"/>
      <c r="AD657" s="33" ph="1"/>
      <c r="AE657" s="33" ph="1"/>
      <c r="AF657" s="33" ph="1"/>
      <c r="AG657" s="33" ph="1"/>
      <c r="AH657" s="33" ph="1"/>
    </row>
    <row r="658" spans="23:34" ht="16.05" customHeight="1">
      <c r="W658" s="33" ph="1"/>
      <c r="X658" s="33" ph="1"/>
      <c r="Y658" s="33" ph="1"/>
      <c r="Z658" s="33" ph="1"/>
      <c r="AA658" s="33" ph="1"/>
      <c r="AB658" s="33" ph="1"/>
      <c r="AC658" s="33" ph="1"/>
      <c r="AD658" s="33" ph="1"/>
      <c r="AE658" s="33" ph="1"/>
      <c r="AF658" s="33" ph="1"/>
      <c r="AG658" s="33" ph="1"/>
      <c r="AH658" s="33" ph="1"/>
    </row>
    <row r="659" spans="23:34" ht="16.05" customHeight="1">
      <c r="W659" s="33" ph="1"/>
      <c r="X659" s="33" ph="1"/>
      <c r="Y659" s="33" ph="1"/>
      <c r="Z659" s="33" ph="1"/>
      <c r="AA659" s="33" ph="1"/>
      <c r="AB659" s="33" ph="1"/>
      <c r="AC659" s="33" ph="1"/>
      <c r="AD659" s="33" ph="1"/>
      <c r="AE659" s="33" ph="1"/>
      <c r="AF659" s="33" ph="1"/>
      <c r="AG659" s="33" ph="1"/>
      <c r="AH659" s="33" ph="1"/>
    </row>
    <row r="660" spans="23:34" ht="16.05" customHeight="1">
      <c r="W660" s="33" ph="1"/>
      <c r="X660" s="33" ph="1"/>
      <c r="Y660" s="33" ph="1"/>
      <c r="Z660" s="33" ph="1"/>
      <c r="AA660" s="33" ph="1"/>
      <c r="AB660" s="33" ph="1"/>
      <c r="AC660" s="33" ph="1"/>
      <c r="AD660" s="33" ph="1"/>
      <c r="AE660" s="33" ph="1"/>
      <c r="AF660" s="33" ph="1"/>
      <c r="AG660" s="33" ph="1"/>
      <c r="AH660" s="33" ph="1"/>
    </row>
    <row r="661" spans="23:34" ht="16.05" customHeight="1">
      <c r="W661" s="33" ph="1"/>
      <c r="X661" s="33" ph="1"/>
      <c r="Y661" s="33" ph="1"/>
    </row>
    <row r="662" spans="23:34" ht="16.05" customHeight="1">
      <c r="W662" s="33" ph="1"/>
      <c r="X662" s="33" ph="1"/>
      <c r="Y662" s="33" ph="1"/>
      <c r="Z662" s="33" ph="1"/>
      <c r="AA662" s="33" ph="1"/>
      <c r="AB662" s="33" ph="1"/>
      <c r="AC662" s="33" ph="1"/>
      <c r="AD662" s="33" ph="1"/>
      <c r="AE662" s="33" ph="1"/>
      <c r="AF662" s="33" ph="1"/>
      <c r="AG662" s="33" ph="1"/>
      <c r="AH662" s="33" ph="1"/>
    </row>
    <row r="663" spans="23:34" ht="16.05" customHeight="1">
      <c r="W663" s="33" ph="1"/>
      <c r="X663" s="33" ph="1"/>
      <c r="Y663" s="33" ph="1"/>
      <c r="Z663" s="33" ph="1"/>
      <c r="AA663" s="33" ph="1"/>
      <c r="AB663" s="33" ph="1"/>
      <c r="AC663" s="33" ph="1"/>
      <c r="AD663" s="33" ph="1"/>
      <c r="AE663" s="33" ph="1"/>
      <c r="AF663" s="33" ph="1"/>
      <c r="AG663" s="33" ph="1"/>
      <c r="AH663" s="33" ph="1"/>
    </row>
    <row r="664" spans="23:34" ht="16.05" customHeight="1">
      <c r="W664" s="33" ph="1"/>
      <c r="X664" s="33" ph="1"/>
      <c r="Y664" s="33" ph="1"/>
      <c r="Z664" s="33" ph="1"/>
      <c r="AA664" s="33" ph="1"/>
      <c r="AB664" s="33" ph="1"/>
      <c r="AC664" s="33" ph="1"/>
      <c r="AD664" s="33" ph="1"/>
      <c r="AE664" s="33" ph="1"/>
      <c r="AF664" s="33" ph="1"/>
      <c r="AG664" s="33" ph="1"/>
      <c r="AH664" s="33" ph="1"/>
    </row>
    <row r="665" spans="23:34" ht="16.05" customHeight="1">
      <c r="W665" s="33" ph="1"/>
      <c r="X665" s="33" ph="1"/>
      <c r="Y665" s="33" ph="1"/>
      <c r="Z665" s="33" ph="1"/>
      <c r="AA665" s="33" ph="1"/>
      <c r="AB665" s="33" ph="1"/>
      <c r="AC665" s="33" ph="1"/>
      <c r="AD665" s="33" ph="1"/>
      <c r="AE665" s="33" ph="1"/>
      <c r="AF665" s="33" ph="1"/>
      <c r="AG665" s="33" ph="1"/>
      <c r="AH665" s="33" ph="1"/>
    </row>
  </sheetData>
  <sheetProtection sheet="1"/>
  <mergeCells count="28">
    <mergeCell ref="W22:X22"/>
    <mergeCell ref="Y22:AF22"/>
    <mergeCell ref="K4:N4"/>
    <mergeCell ref="O4:X4"/>
    <mergeCell ref="Y4:AA4"/>
    <mergeCell ref="A16:AH16"/>
    <mergeCell ref="C18:I18"/>
    <mergeCell ref="L18:V18"/>
    <mergeCell ref="C12:I12"/>
    <mergeCell ref="A5:C6"/>
    <mergeCell ref="D5:J6"/>
    <mergeCell ref="N6:AH6"/>
    <mergeCell ref="A10:AH10"/>
    <mergeCell ref="K5:M6"/>
    <mergeCell ref="N5:P5"/>
    <mergeCell ref="A8:N8"/>
    <mergeCell ref="AB4:AC4"/>
    <mergeCell ref="AE4:AF4"/>
    <mergeCell ref="W18:X18"/>
    <mergeCell ref="Y18:AF18"/>
    <mergeCell ref="Q5:AH5"/>
    <mergeCell ref="AG12:AH12"/>
    <mergeCell ref="AG18:AH18"/>
    <mergeCell ref="Z8:AH8"/>
    <mergeCell ref="L12:V12"/>
    <mergeCell ref="W12:X12"/>
    <mergeCell ref="Q8:W8"/>
    <mergeCell ref="Y12:AF12"/>
  </mergeCells>
  <phoneticPr fontId="1"/>
  <dataValidations count="3">
    <dataValidation imeMode="halfAlpha" allowBlank="1" showInputMessage="1" showErrorMessage="1" sqref="C12:I12 C18:I18" xr:uid="{00000000-0002-0000-0700-000000000000}"/>
    <dataValidation type="list" allowBlank="1" showInputMessage="1" showErrorMessage="1" sqref="AE4:AF4" xr:uid="{00000000-0002-0000-0700-000001000000}">
      <formula1>"1,2,3,4,5,6,7,8,9,10,11,12,13,14,15,16,17,18,19,20,21,22,23,24,25,26,27,28,29,30,31"</formula1>
    </dataValidation>
    <dataValidation type="list" allowBlank="1" showInputMessage="1" showErrorMessage="1" sqref="AB4:AC4" xr:uid="{00000000-0002-0000-0700-000002000000}">
      <formula1>"9,10"</formula1>
    </dataValidation>
  </dataValidations>
  <pageMargins left="0.78740157480314965" right="0.39370078740157483" top="1.1811023622047245" bottom="1.1811023622047245" header="0.59055118110236227" footer="0.31496062992125984"/>
  <pageSetup paperSize="9" scale="98" orientation="portrait" r:id="rId1"/>
  <headerFooter scaleWithDoc="0" alignWithMargins="0">
    <oddHeader>&amp;L&amp;"ＭＳ ゴシック,太字"&amp;18電気容量申込書&amp;R&amp;"ＭＳ ゴシック,太字"&amp;18様式４</oddHeader>
    <oddFooter>&amp;R&amp;"ＭＳ ゴシック,標準"
県連担当者:__________________
Tel:__________________
Fax:__________________
e-mail:__________________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14</xdr:col>
                    <xdr:colOff>190500</xdr:colOff>
                    <xdr:row>7</xdr:row>
                    <xdr:rowOff>0</xdr:rowOff>
                  </from>
                  <to>
                    <xdr:col>16</xdr:col>
                    <xdr:colOff>106680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24</xdr:col>
                    <xdr:colOff>15240</xdr:colOff>
                    <xdr:row>7</xdr:row>
                    <xdr:rowOff>0</xdr:rowOff>
                  </from>
                  <to>
                    <xdr:col>25</xdr:col>
                    <xdr:colOff>114300</xdr:colOff>
                    <xdr:row>7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indexed="43"/>
  </sheetPr>
  <dimension ref="A1:AH648"/>
  <sheetViews>
    <sheetView showZeros="0" view="pageBreakPreview" zoomScale="85" zoomScaleNormal="95" zoomScaleSheetLayoutView="85" workbookViewId="0">
      <selection activeCell="X11" sqref="X11:Y11"/>
    </sheetView>
  </sheetViews>
  <sheetFormatPr defaultColWidth="9" defaultRowHeight="16.05" customHeight="1"/>
  <cols>
    <col min="1" max="117" width="2.6640625" style="33" customWidth="1"/>
    <col min="118" max="16384" width="9" style="33"/>
  </cols>
  <sheetData>
    <row r="1" spans="1:34" ht="16.05" customHeight="1">
      <c r="C1" s="113" t="s">
        <v>165</v>
      </c>
      <c r="D1" s="113" t="s">
        <v>170</v>
      </c>
      <c r="AH1" s="225" t="str">
        <f ca="1">RIGHT(CELL("filename",C2),LEN(CELL("filename",C2))-FIND("]",CELL("filename",C2)))</f>
        <v>様式5</v>
      </c>
    </row>
    <row r="3" spans="1:34" ht="16.05" customHeight="1" thickBot="1"/>
    <row r="4" spans="1:34" ht="25.05" customHeight="1" thickBot="1">
      <c r="A4" s="173"/>
      <c r="B4" s="173"/>
      <c r="C4" s="173"/>
      <c r="K4" s="450" t="s">
        <v>169</v>
      </c>
      <c r="L4" s="450"/>
      <c r="M4" s="450"/>
      <c r="N4" s="450"/>
      <c r="O4" s="448" t="s">
        <v>319</v>
      </c>
      <c r="P4" s="448"/>
      <c r="Q4" s="448"/>
      <c r="R4" s="448"/>
      <c r="S4" s="448"/>
      <c r="T4" s="448"/>
      <c r="U4" s="448"/>
      <c r="V4" s="448"/>
      <c r="W4" s="448"/>
      <c r="X4" s="412" t="s">
        <v>71</v>
      </c>
      <c r="Y4" s="413"/>
      <c r="Z4" s="414"/>
      <c r="AA4" s="453"/>
      <c r="AB4" s="383"/>
      <c r="AC4" s="332" t="s">
        <v>61</v>
      </c>
      <c r="AD4" s="332"/>
      <c r="AE4" s="383"/>
      <c r="AF4" s="383"/>
      <c r="AG4" s="451" t="s">
        <v>60</v>
      </c>
      <c r="AH4" s="452"/>
    </row>
    <row r="5" spans="1:34" s="70" customFormat="1" ht="15" customHeight="1">
      <c r="A5" s="296" t="s">
        <v>59</v>
      </c>
      <c r="B5" s="297"/>
      <c r="C5" s="298"/>
      <c r="D5" s="708" t="str">
        <f>IF(共通入力!D2="","",共通入力!D2)</f>
        <v/>
      </c>
      <c r="E5" s="709"/>
      <c r="F5" s="709"/>
      <c r="G5" s="709"/>
      <c r="H5" s="709"/>
      <c r="I5" s="709"/>
      <c r="J5" s="710"/>
      <c r="K5" s="296" t="s">
        <v>282</v>
      </c>
      <c r="L5" s="297"/>
      <c r="M5" s="298"/>
      <c r="N5" s="714" t="s">
        <v>168</v>
      </c>
      <c r="O5" s="715"/>
      <c r="P5" s="715"/>
      <c r="Q5" s="380" t="str">
        <f>IF(共通入力!Q2="","",共通入力!Q2)</f>
        <v/>
      </c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2"/>
    </row>
    <row r="6" spans="1:34" s="70" customFormat="1" ht="25.05" customHeight="1" thickBot="1">
      <c r="A6" s="299"/>
      <c r="B6" s="300"/>
      <c r="C6" s="301"/>
      <c r="D6" s="711"/>
      <c r="E6" s="712"/>
      <c r="F6" s="712"/>
      <c r="G6" s="712"/>
      <c r="H6" s="712"/>
      <c r="I6" s="712"/>
      <c r="J6" s="713"/>
      <c r="K6" s="299"/>
      <c r="L6" s="300"/>
      <c r="M6" s="301"/>
      <c r="N6" s="358" t="str">
        <f>IF(共通入力!N3="","",共通入力!N3)</f>
        <v/>
      </c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60"/>
    </row>
    <row r="7" spans="1:34" ht="12.7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34" customFormat="1" ht="30.75" customHeight="1" thickBot="1">
      <c r="A8" s="584" t="s">
        <v>167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159"/>
      <c r="U8" s="618" t="s">
        <v>166</v>
      </c>
      <c r="V8" s="618"/>
      <c r="W8" s="618"/>
      <c r="X8" s="618"/>
      <c r="Y8" s="618"/>
      <c r="Z8" s="618"/>
      <c r="AA8" s="159" t="s">
        <v>165</v>
      </c>
      <c r="AB8" s="159"/>
      <c r="AC8" s="618" t="s">
        <v>164</v>
      </c>
      <c r="AD8" s="618"/>
      <c r="AE8" s="618"/>
      <c r="AF8" s="618"/>
      <c r="AG8" s="618"/>
      <c r="AH8" s="619"/>
    </row>
    <row r="9" spans="1:34" ht="10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34" customFormat="1" ht="14.25" customHeight="1">
      <c r="A10" s="586" t="s">
        <v>163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9"/>
    </row>
    <row r="11" spans="1:34" s="34" customFormat="1" ht="18" customHeight="1" thickBot="1">
      <c r="A11" s="172" t="s">
        <v>162</v>
      </c>
      <c r="B11" s="640" t="s">
        <v>161</v>
      </c>
      <c r="C11" s="640"/>
      <c r="D11" s="640"/>
      <c r="E11" s="640"/>
      <c r="F11" s="640"/>
      <c r="G11" s="640"/>
      <c r="H11" s="595" t="s">
        <v>160</v>
      </c>
      <c r="I11" s="595"/>
      <c r="J11" s="595"/>
      <c r="K11" s="595"/>
      <c r="L11" s="595"/>
      <c r="M11" s="595"/>
      <c r="N11" s="595" t="s">
        <v>159</v>
      </c>
      <c r="O11" s="595"/>
      <c r="P11" s="595"/>
      <c r="Q11" s="595"/>
      <c r="R11" s="595"/>
      <c r="S11" s="595"/>
      <c r="T11" s="590" t="s">
        <v>158</v>
      </c>
      <c r="U11" s="591"/>
      <c r="V11" s="591"/>
      <c r="W11" s="592"/>
      <c r="X11" s="595" t="s">
        <v>157</v>
      </c>
      <c r="Y11" s="595"/>
      <c r="Z11" s="590" t="s">
        <v>156</v>
      </c>
      <c r="AA11" s="591"/>
      <c r="AB11" s="591"/>
      <c r="AC11" s="591"/>
      <c r="AD11" s="591"/>
      <c r="AE11" s="591"/>
      <c r="AF11" s="591"/>
      <c r="AG11" s="591"/>
      <c r="AH11" s="592"/>
    </row>
    <row r="12" spans="1:34" s="34" customFormat="1" ht="34.049999999999997" customHeight="1">
      <c r="A12" s="168">
        <v>1</v>
      </c>
      <c r="B12" s="596"/>
      <c r="C12" s="597"/>
      <c r="D12" s="597"/>
      <c r="E12" s="597"/>
      <c r="F12" s="597"/>
      <c r="G12" s="598"/>
      <c r="H12" s="623"/>
      <c r="I12" s="624"/>
      <c r="J12" s="624"/>
      <c r="K12" s="624"/>
      <c r="L12" s="624"/>
      <c r="M12" s="625"/>
      <c r="N12" s="623"/>
      <c r="O12" s="624"/>
      <c r="P12" s="624"/>
      <c r="Q12" s="624"/>
      <c r="R12" s="624"/>
      <c r="S12" s="625"/>
      <c r="T12" s="705"/>
      <c r="U12" s="518"/>
      <c r="V12" s="518"/>
      <c r="W12" s="171" t="s">
        <v>155</v>
      </c>
      <c r="X12" s="593"/>
      <c r="Y12" s="594"/>
      <c r="Z12" s="623"/>
      <c r="AA12" s="624"/>
      <c r="AB12" s="624"/>
      <c r="AC12" s="624"/>
      <c r="AD12" s="624"/>
      <c r="AE12" s="624"/>
      <c r="AF12" s="624"/>
      <c r="AG12" s="624"/>
      <c r="AH12" s="625"/>
    </row>
    <row r="13" spans="1:34" s="34" customFormat="1" ht="34.049999999999997" customHeight="1">
      <c r="A13" s="168">
        <v>2</v>
      </c>
      <c r="B13" s="655"/>
      <c r="C13" s="656"/>
      <c r="D13" s="656"/>
      <c r="E13" s="656"/>
      <c r="F13" s="656"/>
      <c r="G13" s="657"/>
      <c r="H13" s="603"/>
      <c r="I13" s="604"/>
      <c r="J13" s="604"/>
      <c r="K13" s="604"/>
      <c r="L13" s="604"/>
      <c r="M13" s="605"/>
      <c r="N13" s="603"/>
      <c r="O13" s="604"/>
      <c r="P13" s="604"/>
      <c r="Q13" s="604"/>
      <c r="R13" s="604"/>
      <c r="S13" s="605"/>
      <c r="T13" s="601"/>
      <c r="U13" s="602"/>
      <c r="V13" s="602"/>
      <c r="W13" s="169" t="s">
        <v>155</v>
      </c>
      <c r="X13" s="626"/>
      <c r="Y13" s="627"/>
      <c r="Z13" s="603"/>
      <c r="AA13" s="604"/>
      <c r="AB13" s="604"/>
      <c r="AC13" s="604"/>
      <c r="AD13" s="604"/>
      <c r="AE13" s="604"/>
      <c r="AF13" s="604"/>
      <c r="AG13" s="604"/>
      <c r="AH13" s="605"/>
    </row>
    <row r="14" spans="1:34" s="34" customFormat="1" ht="34.049999999999997" customHeight="1">
      <c r="A14" s="168">
        <v>3</v>
      </c>
      <c r="B14" s="702"/>
      <c r="C14" s="703"/>
      <c r="D14" s="703"/>
      <c r="E14" s="703"/>
      <c r="F14" s="703"/>
      <c r="G14" s="704"/>
      <c r="H14" s="628"/>
      <c r="I14" s="629"/>
      <c r="J14" s="629"/>
      <c r="K14" s="629"/>
      <c r="L14" s="629"/>
      <c r="M14" s="630"/>
      <c r="N14" s="628"/>
      <c r="O14" s="629"/>
      <c r="P14" s="629"/>
      <c r="Q14" s="629"/>
      <c r="R14" s="629"/>
      <c r="S14" s="630"/>
      <c r="T14" s="599"/>
      <c r="U14" s="600"/>
      <c r="V14" s="600"/>
      <c r="W14" s="170" t="s">
        <v>155</v>
      </c>
      <c r="X14" s="660"/>
      <c r="Y14" s="661"/>
      <c r="Z14" s="628"/>
      <c r="AA14" s="629"/>
      <c r="AB14" s="629"/>
      <c r="AC14" s="629"/>
      <c r="AD14" s="629"/>
      <c r="AE14" s="629"/>
      <c r="AF14" s="629"/>
      <c r="AG14" s="629"/>
      <c r="AH14" s="630"/>
    </row>
    <row r="15" spans="1:34" s="34" customFormat="1" ht="34.049999999999997" customHeight="1">
      <c r="A15" s="168">
        <v>4</v>
      </c>
      <c r="B15" s="655"/>
      <c r="C15" s="656"/>
      <c r="D15" s="656"/>
      <c r="E15" s="656"/>
      <c r="F15" s="656"/>
      <c r="G15" s="657"/>
      <c r="H15" s="603"/>
      <c r="I15" s="604"/>
      <c r="J15" s="604"/>
      <c r="K15" s="604"/>
      <c r="L15" s="604"/>
      <c r="M15" s="605"/>
      <c r="N15" s="603"/>
      <c r="O15" s="604"/>
      <c r="P15" s="604"/>
      <c r="Q15" s="604"/>
      <c r="R15" s="604"/>
      <c r="S15" s="605"/>
      <c r="T15" s="601"/>
      <c r="U15" s="602"/>
      <c r="V15" s="602"/>
      <c r="W15" s="169" t="s">
        <v>155</v>
      </c>
      <c r="X15" s="626"/>
      <c r="Y15" s="627"/>
      <c r="Z15" s="603"/>
      <c r="AA15" s="604"/>
      <c r="AB15" s="604"/>
      <c r="AC15" s="604"/>
      <c r="AD15" s="604"/>
      <c r="AE15" s="604"/>
      <c r="AF15" s="604"/>
      <c r="AG15" s="604"/>
      <c r="AH15" s="605"/>
    </row>
    <row r="16" spans="1:34" s="34" customFormat="1" ht="34.049999999999997" customHeight="1" thickBot="1">
      <c r="A16" s="168">
        <v>5</v>
      </c>
      <c r="B16" s="696"/>
      <c r="C16" s="697"/>
      <c r="D16" s="697"/>
      <c r="E16" s="697"/>
      <c r="F16" s="697"/>
      <c r="G16" s="698"/>
      <c r="H16" s="631"/>
      <c r="I16" s="632"/>
      <c r="J16" s="632"/>
      <c r="K16" s="632"/>
      <c r="L16" s="632"/>
      <c r="M16" s="633"/>
      <c r="N16" s="631"/>
      <c r="O16" s="632"/>
      <c r="P16" s="632"/>
      <c r="Q16" s="632"/>
      <c r="R16" s="632"/>
      <c r="S16" s="633"/>
      <c r="T16" s="706"/>
      <c r="U16" s="707"/>
      <c r="V16" s="707"/>
      <c r="W16" s="167" t="s">
        <v>155</v>
      </c>
      <c r="X16" s="635"/>
      <c r="Y16" s="636"/>
      <c r="Z16" s="631"/>
      <c r="AA16" s="632"/>
      <c r="AB16" s="632"/>
      <c r="AC16" s="632"/>
      <c r="AD16" s="632"/>
      <c r="AE16" s="632"/>
      <c r="AF16" s="632"/>
      <c r="AG16" s="632"/>
      <c r="AH16" s="633"/>
    </row>
    <row r="17" spans="1:34" s="34" customFormat="1" ht="15" customHeight="1">
      <c r="A17" s="586" t="s">
        <v>154</v>
      </c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634"/>
    </row>
    <row r="18" spans="1:34" s="34" customFormat="1" ht="18" customHeight="1" thickBot="1">
      <c r="A18" s="651" t="s">
        <v>153</v>
      </c>
      <c r="B18" s="652"/>
      <c r="C18" s="652"/>
      <c r="D18" s="652"/>
      <c r="E18" s="652"/>
      <c r="F18" s="652"/>
      <c r="G18" s="652"/>
      <c r="H18" s="653"/>
      <c r="I18" s="654" t="s">
        <v>152</v>
      </c>
      <c r="J18" s="654"/>
      <c r="K18" s="654"/>
      <c r="L18" s="654"/>
      <c r="M18" s="654"/>
      <c r="N18" s="590" t="s">
        <v>151</v>
      </c>
      <c r="O18" s="591"/>
      <c r="P18" s="591"/>
      <c r="Q18" s="591"/>
      <c r="R18" s="591"/>
      <c r="S18" s="592"/>
      <c r="T18" s="617" t="s">
        <v>242</v>
      </c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</row>
    <row r="19" spans="1:34" s="34" customFormat="1" ht="18" customHeight="1" thickBot="1">
      <c r="A19" s="692" t="s">
        <v>289</v>
      </c>
      <c r="B19" s="693"/>
      <c r="C19" s="693"/>
      <c r="D19" s="693"/>
      <c r="E19" s="693"/>
      <c r="F19" s="693"/>
      <c r="G19" s="693"/>
      <c r="H19" s="693"/>
      <c r="I19" s="694"/>
      <c r="J19" s="695"/>
      <c r="K19" s="695"/>
      <c r="L19" s="611" t="s">
        <v>150</v>
      </c>
      <c r="M19" s="612"/>
      <c r="N19" s="662"/>
      <c r="O19" s="663"/>
      <c r="P19" s="663"/>
      <c r="Q19" s="663"/>
      <c r="R19" s="663"/>
      <c r="S19" s="664"/>
      <c r="T19" s="699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1"/>
    </row>
    <row r="20" spans="1:34" s="34" customFormat="1" ht="18" customHeight="1">
      <c r="A20" s="606" t="s">
        <v>290</v>
      </c>
      <c r="B20" s="607"/>
      <c r="C20" s="607"/>
      <c r="D20" s="607"/>
      <c r="E20" s="607"/>
      <c r="F20" s="607"/>
      <c r="G20" s="607"/>
      <c r="H20" s="608"/>
      <c r="I20" s="609"/>
      <c r="J20" s="610"/>
      <c r="K20" s="610"/>
      <c r="L20" s="658" t="s">
        <v>150</v>
      </c>
      <c r="M20" s="659"/>
      <c r="N20" s="620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2"/>
    </row>
    <row r="21" spans="1:34" s="34" customFormat="1" ht="15" customHeight="1">
      <c r="A21" s="586" t="s">
        <v>149</v>
      </c>
      <c r="B21" s="587"/>
      <c r="C21" s="587"/>
      <c r="D21" s="587"/>
      <c r="E21" s="587"/>
      <c r="F21" s="587"/>
      <c r="G21" s="587"/>
      <c r="H21" s="587"/>
      <c r="I21" s="588"/>
      <c r="J21" s="588"/>
      <c r="K21" s="588"/>
      <c r="L21" s="588"/>
      <c r="M21" s="588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9"/>
    </row>
    <row r="22" spans="1:34" s="34" customFormat="1" ht="18" customHeight="1" thickBot="1">
      <c r="A22" s="613" t="s">
        <v>142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595" t="s">
        <v>141</v>
      </c>
      <c r="M22" s="595"/>
      <c r="N22" s="595"/>
      <c r="O22" s="595"/>
      <c r="P22" s="595"/>
      <c r="Q22" s="595"/>
      <c r="R22" s="595"/>
      <c r="S22" s="595"/>
      <c r="T22" s="595"/>
      <c r="U22" s="595"/>
      <c r="V22" s="595" t="s">
        <v>148</v>
      </c>
      <c r="W22" s="595"/>
      <c r="X22" s="595"/>
      <c r="Y22" s="639" t="s">
        <v>243</v>
      </c>
      <c r="Z22" s="640"/>
      <c r="AA22" s="640"/>
      <c r="AB22" s="640"/>
      <c r="AC22" s="640"/>
      <c r="AD22" s="640"/>
      <c r="AE22" s="640"/>
      <c r="AF22" s="640"/>
      <c r="AG22" s="640"/>
      <c r="AH22" s="640"/>
    </row>
    <row r="23" spans="1:34" s="34" customFormat="1" ht="18" customHeight="1" thickBot="1">
      <c r="A23" s="614" t="s">
        <v>291</v>
      </c>
      <c r="B23" s="615"/>
      <c r="C23" s="615"/>
      <c r="D23" s="615"/>
      <c r="E23" s="615"/>
      <c r="F23" s="615"/>
      <c r="G23" s="615"/>
      <c r="H23" s="615"/>
      <c r="I23" s="615"/>
      <c r="J23" s="615"/>
      <c r="K23" s="616"/>
      <c r="L23" s="641"/>
      <c r="M23" s="642"/>
      <c r="N23" s="642"/>
      <c r="O23" s="643" t="s">
        <v>147</v>
      </c>
      <c r="P23" s="643"/>
      <c r="Q23" s="642"/>
      <c r="R23" s="642"/>
      <c r="S23" s="642"/>
      <c r="T23" s="665" t="s">
        <v>146</v>
      </c>
      <c r="U23" s="666"/>
      <c r="V23" s="637"/>
      <c r="W23" s="638"/>
      <c r="X23" s="166" t="s">
        <v>139</v>
      </c>
      <c r="Y23" s="669"/>
      <c r="Z23" s="670"/>
      <c r="AA23" s="670"/>
      <c r="AB23" s="670"/>
      <c r="AC23" s="670"/>
      <c r="AD23" s="670"/>
      <c r="AE23" s="670"/>
      <c r="AF23" s="670"/>
      <c r="AG23" s="670"/>
      <c r="AH23" s="671"/>
    </row>
    <row r="24" spans="1:34" s="34" customFormat="1" ht="18" customHeight="1" thickBot="1">
      <c r="A24" s="687" t="s">
        <v>145</v>
      </c>
      <c r="B24" s="687"/>
      <c r="C24" s="687"/>
      <c r="D24" s="687"/>
      <c r="E24" s="687"/>
      <c r="F24" s="687"/>
      <c r="G24" s="687"/>
      <c r="H24" s="687"/>
      <c r="I24" s="687"/>
      <c r="J24" s="687"/>
      <c r="K24" s="688"/>
      <c r="L24" s="689"/>
      <c r="M24" s="690"/>
      <c r="N24" s="690"/>
      <c r="O24" s="691"/>
      <c r="P24" s="646" t="s">
        <v>144</v>
      </c>
      <c r="Q24" s="646"/>
      <c r="R24" s="646"/>
      <c r="S24" s="646"/>
      <c r="T24" s="646"/>
      <c r="U24" s="647"/>
      <c r="V24" s="648"/>
      <c r="W24" s="649"/>
      <c r="X24" s="165" t="s">
        <v>139</v>
      </c>
      <c r="Y24" s="676"/>
      <c r="Z24" s="677"/>
      <c r="AA24" s="677"/>
      <c r="AB24" s="677"/>
      <c r="AC24" s="677"/>
      <c r="AD24" s="677"/>
      <c r="AE24" s="677"/>
      <c r="AF24" s="677"/>
      <c r="AG24" s="677"/>
      <c r="AH24" s="678"/>
    </row>
    <row r="25" spans="1:34" s="34" customFormat="1" ht="18" customHeight="1">
      <c r="A25" s="650" t="s">
        <v>143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9"/>
    </row>
    <row r="26" spans="1:34" s="34" customFormat="1" ht="18" customHeight="1" thickBot="1">
      <c r="A26" s="595" t="s">
        <v>142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0" t="s">
        <v>141</v>
      </c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2"/>
      <c r="Y26" s="639" t="s">
        <v>243</v>
      </c>
      <c r="Z26" s="640"/>
      <c r="AA26" s="640"/>
      <c r="AB26" s="640"/>
      <c r="AC26" s="640"/>
      <c r="AD26" s="640"/>
      <c r="AE26" s="640"/>
      <c r="AF26" s="640"/>
      <c r="AG26" s="640"/>
      <c r="AH26" s="640"/>
    </row>
    <row r="27" spans="1:34" s="34" customFormat="1" ht="18" customHeight="1" thickBot="1">
      <c r="A27" s="644"/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5"/>
      <c r="Z27" s="645"/>
      <c r="AA27" s="645"/>
      <c r="AB27" s="645"/>
      <c r="AC27" s="645"/>
      <c r="AD27" s="645"/>
      <c r="AE27" s="645"/>
      <c r="AF27" s="645"/>
      <c r="AG27" s="645"/>
      <c r="AH27" s="645"/>
    </row>
    <row r="28" spans="1:34" s="34" customFormat="1" ht="18" customHeight="1" thickBot="1">
      <c r="A28" s="644"/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</row>
    <row r="29" spans="1:34" ht="16.05" customHeight="1">
      <c r="A29" s="672" t="s">
        <v>140</v>
      </c>
      <c r="B29" s="673"/>
      <c r="C29" s="673"/>
      <c r="D29" s="673"/>
      <c r="E29" s="673"/>
      <c r="F29" s="673"/>
      <c r="G29" s="673"/>
      <c r="H29" s="679"/>
      <c r="I29" s="680"/>
      <c r="J29" s="683" t="s">
        <v>139</v>
      </c>
      <c r="K29" s="684"/>
      <c r="L29" s="667" t="s">
        <v>138</v>
      </c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</row>
    <row r="30" spans="1:34" ht="16.05" customHeight="1" thickBot="1">
      <c r="A30" s="674"/>
      <c r="B30" s="675"/>
      <c r="C30" s="675"/>
      <c r="D30" s="675"/>
      <c r="E30" s="675"/>
      <c r="F30" s="675"/>
      <c r="G30" s="675"/>
      <c r="H30" s="681"/>
      <c r="I30" s="682"/>
      <c r="J30" s="685"/>
      <c r="K30" s="686"/>
      <c r="V30" s="74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10.050000000000001" customHeight="1">
      <c r="A31" s="102"/>
      <c r="B31" s="102"/>
      <c r="C31" s="102"/>
      <c r="D31" s="102"/>
      <c r="E31" s="102"/>
      <c r="F31" s="102"/>
      <c r="G31" s="102"/>
      <c r="H31" s="164"/>
      <c r="I31" s="164"/>
      <c r="J31" s="135"/>
      <c r="K31" s="135"/>
      <c r="V31" s="74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ht="16.05" customHeight="1">
      <c r="B32" s="34" t="s">
        <v>44</v>
      </c>
      <c r="C32" s="34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  <row r="33" spans="1:34" ht="16.05" customHeight="1">
      <c r="B33" s="34"/>
      <c r="C33" s="49" t="s">
        <v>43</v>
      </c>
      <c r="D33" s="34" t="s">
        <v>137</v>
      </c>
      <c r="E33" s="34"/>
      <c r="F33" s="34"/>
      <c r="G33" s="34"/>
      <c r="H33" s="34"/>
      <c r="I33" s="34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</row>
    <row r="34" spans="1:34" ht="16.05" customHeight="1">
      <c r="B34" s="34"/>
      <c r="C34" s="217" t="s">
        <v>257</v>
      </c>
      <c r="D34" s="216" t="s">
        <v>136</v>
      </c>
      <c r="E34" s="34"/>
      <c r="F34" s="34"/>
      <c r="G34" s="34"/>
      <c r="H34" s="34"/>
      <c r="I34" s="34"/>
    </row>
    <row r="35" spans="1:34" ht="16.05" customHeight="1">
      <c r="B35" s="34"/>
      <c r="C35" s="217" t="s">
        <v>135</v>
      </c>
      <c r="D35" s="216" t="s">
        <v>244</v>
      </c>
      <c r="E35" s="34"/>
      <c r="F35" s="34"/>
      <c r="G35" s="34"/>
      <c r="H35" s="34"/>
      <c r="I35" s="34"/>
    </row>
    <row r="36" spans="1:34" ht="16.05" customHeight="1">
      <c r="A36" s="34"/>
      <c r="B36" s="34"/>
      <c r="C36" s="49" t="s">
        <v>134</v>
      </c>
      <c r="D36" s="34" t="s">
        <v>133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34" ht="16.05" customHeight="1">
      <c r="C37" s="217" t="s">
        <v>132</v>
      </c>
      <c r="D37" s="216" t="s">
        <v>131</v>
      </c>
    </row>
    <row r="38" spans="1:34" ht="16.05" customHeight="1">
      <c r="C38" s="217"/>
      <c r="D38" s="216"/>
    </row>
    <row r="41" spans="1:34" ht="16.05" customHeight="1" thickBo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6.05" customHeight="1" thickTop="1"/>
    <row r="68" spans="12:34" ht="16.05" customHeight="1">
      <c r="W68" s="33" ph="1"/>
      <c r="X68" s="33" ph="1"/>
      <c r="Y68" s="33" ph="1"/>
    </row>
    <row r="69" spans="12:34" ht="16.05" customHeight="1">
      <c r="L69" s="33" ph="1"/>
      <c r="M69" s="33" ph="1"/>
      <c r="N69" s="33" ph="1"/>
      <c r="O69" s="33" ph="1"/>
      <c r="P69" s="33" ph="1"/>
      <c r="Q69" s="33" ph="1"/>
      <c r="R69" s="33" ph="1"/>
      <c r="S69" s="33" ph="1"/>
      <c r="T69" s="33" ph="1"/>
      <c r="U69" s="33" ph="1"/>
      <c r="V69" s="33" ph="1"/>
    </row>
    <row r="70" spans="12:34" ht="16.05" customHeight="1">
      <c r="W70" s="33" ph="1"/>
      <c r="X70" s="33" ph="1"/>
      <c r="Y70" s="33" ph="1"/>
      <c r="Z70" s="33" ph="1"/>
      <c r="AA70" s="33" ph="1"/>
      <c r="AB70" s="33" ph="1"/>
      <c r="AC70" s="33" ph="1"/>
      <c r="AD70" s="33" ph="1"/>
      <c r="AE70" s="33" ph="1"/>
      <c r="AF70" s="33" ph="1"/>
      <c r="AG70" s="33" ph="1"/>
      <c r="AH70" s="33" ph="1"/>
    </row>
    <row r="71" spans="12:34" ht="16.05" customHeight="1">
      <c r="O71" s="33" ph="1"/>
      <c r="P71" s="33" ph="1"/>
      <c r="Q71" s="33" ph="1"/>
      <c r="R71" s="33" ph="1"/>
      <c r="S71" s="33" ph="1"/>
      <c r="T71" s="33" ph="1"/>
      <c r="U71" s="33" ph="1"/>
      <c r="V71" s="33" ph="1"/>
      <c r="W71" s="33" ph="1"/>
      <c r="X71" s="33" ph="1"/>
      <c r="Y71" s="33" ph="1"/>
      <c r="Z71" s="33" ph="1"/>
      <c r="AA71" s="33" ph="1"/>
      <c r="AB71" s="33" ph="1"/>
      <c r="AC71" s="33" ph="1"/>
      <c r="AD71" s="33" ph="1"/>
      <c r="AE71" s="33" ph="1"/>
      <c r="AF71" s="33" ph="1"/>
      <c r="AG71" s="33" ph="1"/>
      <c r="AH71" s="33" ph="1"/>
    </row>
    <row r="72" spans="12:34" ht="16.05" customHeight="1">
      <c r="O72" s="33" ph="1"/>
      <c r="P72" s="33" ph="1"/>
      <c r="Q72" s="33" ph="1"/>
      <c r="R72" s="33" ph="1"/>
      <c r="S72" s="33" ph="1"/>
      <c r="T72" s="33" ph="1"/>
      <c r="U72" s="33" ph="1"/>
      <c r="V72" s="33" ph="1"/>
    </row>
    <row r="113" spans="12:34" ht="16.05" customHeight="1">
      <c r="W113" s="33" ph="1"/>
      <c r="X113" s="33" ph="1"/>
      <c r="Y113" s="33" ph="1"/>
    </row>
    <row r="114" spans="12:34" ht="16.05" customHeight="1">
      <c r="L114" s="33" ph="1"/>
      <c r="M114" s="33" ph="1"/>
      <c r="N114" s="33" ph="1"/>
      <c r="O114" s="33" ph="1"/>
      <c r="P114" s="33" ph="1"/>
      <c r="Q114" s="33" ph="1"/>
      <c r="R114" s="33" ph="1"/>
      <c r="S114" s="33" ph="1"/>
      <c r="T114" s="33" ph="1"/>
      <c r="U114" s="33" ph="1"/>
      <c r="V114" s="33" ph="1"/>
    </row>
    <row r="115" spans="12:34" ht="16.05" customHeight="1">
      <c r="W115" s="33" ph="1"/>
      <c r="X115" s="33" ph="1"/>
      <c r="Y115" s="33" ph="1"/>
      <c r="Z115" s="33" ph="1"/>
      <c r="AA115" s="33" ph="1"/>
      <c r="AB115" s="33" ph="1"/>
      <c r="AC115" s="33" ph="1"/>
      <c r="AD115" s="33" ph="1"/>
      <c r="AE115" s="33" ph="1"/>
      <c r="AF115" s="33" ph="1"/>
      <c r="AG115" s="33" ph="1"/>
      <c r="AH115" s="33" ph="1"/>
    </row>
    <row r="116" spans="12:34" ht="16.05" customHeight="1">
      <c r="O116" s="33" ph="1"/>
      <c r="P116" s="33" ph="1"/>
      <c r="Q116" s="33" ph="1"/>
      <c r="R116" s="33" ph="1"/>
      <c r="S116" s="33" ph="1"/>
      <c r="T116" s="33" ph="1"/>
      <c r="U116" s="33" ph="1"/>
      <c r="V116" s="33" ph="1"/>
      <c r="W116" s="33" ph="1"/>
      <c r="X116" s="33" ph="1"/>
      <c r="Y116" s="33" ph="1"/>
      <c r="Z116" s="33" ph="1"/>
      <c r="AA116" s="33" ph="1"/>
      <c r="AB116" s="33" ph="1"/>
      <c r="AC116" s="33" ph="1"/>
      <c r="AD116" s="33" ph="1"/>
      <c r="AE116" s="33" ph="1"/>
      <c r="AF116" s="33" ph="1"/>
      <c r="AG116" s="33" ph="1"/>
      <c r="AH116" s="33" ph="1"/>
    </row>
    <row r="117" spans="12:34" ht="16.05" customHeight="1">
      <c r="O117" s="33" ph="1"/>
      <c r="P117" s="33" ph="1"/>
      <c r="Q117" s="33" ph="1"/>
      <c r="R117" s="33" ph="1"/>
      <c r="S117" s="33" ph="1"/>
      <c r="T117" s="33" ph="1"/>
      <c r="U117" s="33" ph="1"/>
      <c r="V117" s="33" ph="1"/>
    </row>
    <row r="154" spans="4:34" ht="16.05" customHeight="1">
      <c r="D154" s="33" ph="1"/>
      <c r="E154" s="33" ph="1"/>
      <c r="F154" s="33" ph="1"/>
      <c r="G154" s="33" ph="1"/>
      <c r="H154" s="33" ph="1"/>
      <c r="I154" s="33" ph="1"/>
      <c r="J154" s="33" ph="1"/>
    </row>
    <row r="158" spans="4:34" ht="16.05" customHeight="1">
      <c r="W158" s="33" ph="1"/>
      <c r="X158" s="33" ph="1"/>
      <c r="Y158" s="33" ph="1"/>
    </row>
    <row r="159" spans="4:34" ht="16.05" customHeight="1">
      <c r="L159" s="33" ph="1"/>
      <c r="M159" s="33" ph="1"/>
      <c r="N159" s="33" ph="1"/>
      <c r="O159" s="33" ph="1"/>
      <c r="P159" s="33" ph="1"/>
      <c r="Q159" s="33" ph="1"/>
      <c r="R159" s="33" ph="1"/>
      <c r="S159" s="33" ph="1"/>
      <c r="T159" s="33" ph="1"/>
      <c r="U159" s="33" ph="1"/>
      <c r="V159" s="33" ph="1"/>
    </row>
    <row r="160" spans="4:34" ht="16.05" customHeight="1">
      <c r="W160" s="33" ph="1"/>
      <c r="X160" s="33" ph="1"/>
      <c r="Y160" s="33" ph="1"/>
      <c r="Z160" s="33" ph="1"/>
      <c r="AA160" s="33" ph="1"/>
      <c r="AB160" s="33" ph="1"/>
      <c r="AC160" s="33" ph="1"/>
      <c r="AD160" s="33" ph="1"/>
      <c r="AE160" s="33" ph="1"/>
      <c r="AF160" s="33" ph="1"/>
      <c r="AG160" s="33" ph="1"/>
      <c r="AH160" s="33" ph="1"/>
    </row>
    <row r="161" spans="15:34" ht="16.05" customHeight="1">
      <c r="O161" s="33" ph="1"/>
      <c r="P161" s="33" ph="1"/>
      <c r="Q161" s="33" ph="1"/>
      <c r="R161" s="33" ph="1"/>
      <c r="S161" s="33" ph="1"/>
      <c r="T161" s="33" ph="1"/>
      <c r="U161" s="33" ph="1"/>
      <c r="V161" s="33" ph="1"/>
      <c r="W161" s="33" ph="1"/>
      <c r="X161" s="33" ph="1"/>
      <c r="Y161" s="33" ph="1"/>
      <c r="Z161" s="33" ph="1"/>
      <c r="AA161" s="33" ph="1"/>
      <c r="AB161" s="33" ph="1"/>
      <c r="AC161" s="33" ph="1"/>
      <c r="AD161" s="33" ph="1"/>
      <c r="AE161" s="33" ph="1"/>
      <c r="AF161" s="33" ph="1"/>
      <c r="AG161" s="33" ph="1"/>
      <c r="AH161" s="33" ph="1"/>
    </row>
    <row r="162" spans="15:34" ht="16.05" customHeight="1">
      <c r="O162" s="33" ph="1"/>
      <c r="P162" s="33" ph="1"/>
      <c r="Q162" s="33" ph="1"/>
      <c r="R162" s="33" ph="1"/>
      <c r="S162" s="33" ph="1"/>
      <c r="T162" s="33" ph="1"/>
      <c r="U162" s="33" ph="1"/>
      <c r="V162" s="33" ph="1"/>
    </row>
    <row r="199" spans="4:34" ht="16.05" customHeight="1">
      <c r="D199" s="33" ph="1"/>
      <c r="E199" s="33" ph="1"/>
      <c r="F199" s="33" ph="1"/>
      <c r="G199" s="33" ph="1"/>
      <c r="H199" s="33" ph="1"/>
      <c r="I199" s="33" ph="1"/>
      <c r="J199" s="33" ph="1"/>
    </row>
    <row r="203" spans="4:34" ht="16.05" customHeight="1">
      <c r="W203" s="33" ph="1"/>
      <c r="X203" s="33" ph="1"/>
      <c r="Y203" s="33" ph="1"/>
    </row>
    <row r="204" spans="4:34" ht="16.05" customHeight="1">
      <c r="L204" s="33" ph="1"/>
      <c r="M204" s="33" ph="1"/>
      <c r="N204" s="33" ph="1"/>
      <c r="O204" s="33" ph="1"/>
      <c r="P204" s="33" ph="1"/>
      <c r="Q204" s="33" ph="1"/>
      <c r="R204" s="33" ph="1"/>
      <c r="S204" s="33" ph="1"/>
      <c r="T204" s="33" ph="1"/>
      <c r="U204" s="33" ph="1"/>
      <c r="V204" s="33" ph="1"/>
    </row>
    <row r="205" spans="4:34" ht="16.05" customHeight="1">
      <c r="W205" s="33" ph="1"/>
      <c r="X205" s="33" ph="1"/>
      <c r="Y205" s="33" ph="1"/>
      <c r="Z205" s="33" ph="1"/>
      <c r="AA205" s="33" ph="1"/>
      <c r="AB205" s="33" ph="1"/>
      <c r="AC205" s="33" ph="1"/>
      <c r="AD205" s="33" ph="1"/>
      <c r="AE205" s="33" ph="1"/>
      <c r="AF205" s="33" ph="1"/>
      <c r="AG205" s="33" ph="1"/>
      <c r="AH205" s="33" ph="1"/>
    </row>
    <row r="206" spans="4:34" ht="16.05" customHeight="1">
      <c r="O206" s="33" ph="1"/>
      <c r="P206" s="33" ph="1"/>
      <c r="Q206" s="33" ph="1"/>
      <c r="R206" s="33" ph="1"/>
      <c r="S206" s="33" ph="1"/>
      <c r="T206" s="33" ph="1"/>
      <c r="U206" s="33" ph="1"/>
      <c r="V206" s="33" ph="1"/>
      <c r="W206" s="33" ph="1"/>
      <c r="X206" s="33" ph="1"/>
      <c r="Y206" s="33" ph="1"/>
      <c r="Z206" s="33" ph="1"/>
      <c r="AA206" s="33" ph="1"/>
      <c r="AB206" s="33" ph="1"/>
      <c r="AC206" s="33" ph="1"/>
      <c r="AD206" s="33" ph="1"/>
      <c r="AE206" s="33" ph="1"/>
      <c r="AF206" s="33" ph="1"/>
      <c r="AG206" s="33" ph="1"/>
      <c r="AH206" s="33" ph="1"/>
    </row>
    <row r="207" spans="4:34" ht="16.05" customHeight="1">
      <c r="O207" s="33" ph="1"/>
      <c r="P207" s="33" ph="1"/>
      <c r="Q207" s="33" ph="1"/>
      <c r="R207" s="33" ph="1"/>
      <c r="S207" s="33" ph="1"/>
      <c r="T207" s="33" ph="1"/>
      <c r="U207" s="33" ph="1"/>
      <c r="V207" s="33" ph="1"/>
    </row>
    <row r="244" spans="4:34" ht="16.05" customHeight="1">
      <c r="D244" s="33" ph="1"/>
      <c r="E244" s="33" ph="1"/>
      <c r="F244" s="33" ph="1"/>
      <c r="G244" s="33" ph="1"/>
      <c r="H244" s="33" ph="1"/>
      <c r="I244" s="33" ph="1"/>
      <c r="J244" s="33" ph="1"/>
    </row>
    <row r="248" spans="4:34" ht="16.05" customHeight="1">
      <c r="W248" s="33" ph="1"/>
      <c r="X248" s="33" ph="1"/>
      <c r="Y248" s="33" ph="1"/>
    </row>
    <row r="249" spans="4:34" ht="16.05" customHeight="1">
      <c r="L249" s="33" ph="1"/>
      <c r="M249" s="33" ph="1"/>
      <c r="N249" s="33" ph="1"/>
      <c r="O249" s="33" ph="1"/>
      <c r="P249" s="33" ph="1"/>
      <c r="Q249" s="33" ph="1"/>
      <c r="R249" s="33" ph="1"/>
      <c r="S249" s="33" ph="1"/>
      <c r="T249" s="33" ph="1"/>
      <c r="U249" s="33" ph="1"/>
      <c r="V249" s="33" ph="1"/>
    </row>
    <row r="250" spans="4:34" ht="16.05" customHeight="1">
      <c r="W250" s="33" ph="1"/>
      <c r="X250" s="33" ph="1"/>
      <c r="Y250" s="33" ph="1"/>
      <c r="Z250" s="33" ph="1"/>
      <c r="AA250" s="33" ph="1"/>
      <c r="AB250" s="33" ph="1"/>
      <c r="AC250" s="33" ph="1"/>
      <c r="AD250" s="33" ph="1"/>
      <c r="AE250" s="33" ph="1"/>
      <c r="AF250" s="33" ph="1"/>
      <c r="AG250" s="33" ph="1"/>
      <c r="AH250" s="33" ph="1"/>
    </row>
    <row r="251" spans="4:34" ht="16.05" customHeight="1">
      <c r="O251" s="33" ph="1"/>
      <c r="P251" s="33" ph="1"/>
      <c r="Q251" s="33" ph="1"/>
      <c r="R251" s="33" ph="1"/>
      <c r="S251" s="33" ph="1"/>
      <c r="T251" s="33" ph="1"/>
      <c r="U251" s="33" ph="1"/>
      <c r="V251" s="33" ph="1"/>
      <c r="W251" s="33" ph="1"/>
      <c r="X251" s="33" ph="1"/>
      <c r="Y251" s="33" ph="1"/>
      <c r="Z251" s="33" ph="1"/>
      <c r="AA251" s="33" ph="1"/>
      <c r="AB251" s="33" ph="1"/>
      <c r="AC251" s="33" ph="1"/>
      <c r="AD251" s="33" ph="1"/>
      <c r="AE251" s="33" ph="1"/>
      <c r="AF251" s="33" ph="1"/>
      <c r="AG251" s="33" ph="1"/>
      <c r="AH251" s="33" ph="1"/>
    </row>
    <row r="252" spans="4:34" ht="16.05" customHeight="1">
      <c r="O252" s="33" ph="1"/>
      <c r="P252" s="33" ph="1"/>
      <c r="Q252" s="33" ph="1"/>
      <c r="R252" s="33" ph="1"/>
      <c r="S252" s="33" ph="1"/>
      <c r="T252" s="33" ph="1"/>
      <c r="U252" s="33" ph="1"/>
      <c r="V252" s="33" ph="1"/>
    </row>
    <row r="256" spans="4:34" ht="16.05" customHeight="1">
      <c r="D256" s="33" ph="1"/>
      <c r="E256" s="33" ph="1"/>
      <c r="F256" s="33" ph="1"/>
      <c r="G256" s="33" ph="1"/>
      <c r="H256" s="33" ph="1"/>
      <c r="I256" s="33" ph="1"/>
      <c r="J256" s="33" ph="1"/>
    </row>
    <row r="260" spans="12:34" ht="16.05" customHeight="1">
      <c r="W260" s="33" ph="1"/>
      <c r="X260" s="33" ph="1"/>
      <c r="Y260" s="33" ph="1"/>
    </row>
    <row r="261" spans="12:34" ht="16.05" customHeight="1">
      <c r="L261" s="33" ph="1"/>
      <c r="M261" s="33" ph="1"/>
      <c r="N261" s="33" ph="1"/>
      <c r="O261" s="33" ph="1"/>
      <c r="P261" s="33" ph="1"/>
      <c r="Q261" s="33" ph="1"/>
      <c r="R261" s="33" ph="1"/>
      <c r="S261" s="33" ph="1"/>
      <c r="T261" s="33" ph="1"/>
      <c r="U261" s="33" ph="1"/>
      <c r="V261" s="33" ph="1"/>
    </row>
    <row r="263" spans="12:34" ht="16.05" customHeight="1">
      <c r="W263" s="33" ph="1"/>
      <c r="X263" s="33" ph="1"/>
      <c r="Y263" s="33" ph="1"/>
    </row>
    <row r="264" spans="12:34" ht="16.05" customHeight="1">
      <c r="L264" s="33" ph="1"/>
      <c r="M264" s="33" ph="1"/>
      <c r="N264" s="33" ph="1"/>
      <c r="O264" s="33" ph="1"/>
      <c r="P264" s="33" ph="1"/>
      <c r="Q264" s="33" ph="1"/>
      <c r="R264" s="33" ph="1"/>
      <c r="S264" s="33" ph="1"/>
      <c r="T264" s="33" ph="1"/>
      <c r="U264" s="33" ph="1"/>
      <c r="V264" s="33" ph="1"/>
    </row>
    <row r="265" spans="12:34" ht="16.05" customHeight="1">
      <c r="W265" s="33" ph="1"/>
      <c r="X265" s="33" ph="1"/>
      <c r="Y265" s="33" ph="1"/>
      <c r="Z265" s="33" ph="1"/>
      <c r="AA265" s="33" ph="1"/>
      <c r="AB265" s="33" ph="1"/>
      <c r="AC265" s="33" ph="1"/>
      <c r="AD265" s="33" ph="1"/>
      <c r="AE265" s="33" ph="1"/>
      <c r="AF265" s="33" ph="1"/>
      <c r="AG265" s="33" ph="1"/>
      <c r="AH265" s="33" ph="1"/>
    </row>
    <row r="266" spans="12:34" ht="16.05" customHeight="1">
      <c r="O266" s="33" ph="1"/>
      <c r="P266" s="33" ph="1"/>
      <c r="Q266" s="33" ph="1"/>
      <c r="R266" s="33" ph="1"/>
      <c r="S266" s="33" ph="1"/>
      <c r="T266" s="33" ph="1"/>
      <c r="U266" s="33" ph="1"/>
      <c r="V266" s="33" ph="1"/>
      <c r="W266" s="33" ph="1"/>
      <c r="X266" s="33" ph="1"/>
      <c r="Y266" s="33" ph="1"/>
      <c r="Z266" s="33" ph="1"/>
      <c r="AA266" s="33" ph="1"/>
      <c r="AB266" s="33" ph="1"/>
      <c r="AC266" s="33" ph="1"/>
      <c r="AD266" s="33" ph="1"/>
      <c r="AE266" s="33" ph="1"/>
      <c r="AF266" s="33" ph="1"/>
      <c r="AG266" s="33" ph="1"/>
      <c r="AH266" s="33" ph="1"/>
    </row>
    <row r="267" spans="12:34" ht="16.05" customHeight="1">
      <c r="O267" s="33" ph="1"/>
      <c r="P267" s="33" ph="1"/>
      <c r="Q267" s="33" ph="1"/>
      <c r="R267" s="33" ph="1"/>
      <c r="S267" s="33" ph="1"/>
      <c r="T267" s="33" ph="1"/>
      <c r="U267" s="33" ph="1"/>
      <c r="V267" s="33" ph="1"/>
    </row>
    <row r="277" spans="4:34" ht="16.05" customHeight="1">
      <c r="D277" s="33" ph="1"/>
      <c r="E277" s="33" ph="1"/>
      <c r="F277" s="33" ph="1"/>
      <c r="G277" s="33" ph="1"/>
      <c r="H277" s="33" ph="1"/>
      <c r="I277" s="33" ph="1"/>
      <c r="J277" s="33" ph="1"/>
    </row>
    <row r="281" spans="4:34" ht="16.05" customHeight="1">
      <c r="W281" s="33" ph="1"/>
      <c r="X281" s="33" ph="1"/>
      <c r="Y281" s="33" ph="1"/>
    </row>
    <row r="282" spans="4:34" ht="16.05" customHeight="1">
      <c r="L282" s="33" ph="1"/>
      <c r="M282" s="33" ph="1"/>
      <c r="N282" s="33" ph="1"/>
      <c r="O282" s="33" ph="1"/>
      <c r="P282" s="33" ph="1"/>
      <c r="Q282" s="33" ph="1"/>
      <c r="R282" s="33" ph="1"/>
      <c r="S282" s="33" ph="1"/>
      <c r="T282" s="33" ph="1"/>
      <c r="U282" s="33" ph="1"/>
      <c r="V282" s="33" ph="1"/>
    </row>
    <row r="283" spans="4:34" ht="16.05" customHeight="1">
      <c r="W283" s="33" ph="1"/>
      <c r="X283" s="33" ph="1"/>
      <c r="Y283" s="33" ph="1"/>
      <c r="Z283" s="33" ph="1"/>
      <c r="AA283" s="33" ph="1"/>
      <c r="AB283" s="33" ph="1"/>
      <c r="AC283" s="33" ph="1"/>
      <c r="AD283" s="33" ph="1"/>
      <c r="AE283" s="33" ph="1"/>
      <c r="AF283" s="33" ph="1"/>
      <c r="AG283" s="33" ph="1"/>
      <c r="AH283" s="33" ph="1"/>
    </row>
    <row r="284" spans="4:34" ht="16.05" customHeight="1">
      <c r="O284" s="33" ph="1"/>
      <c r="P284" s="33" ph="1"/>
      <c r="Q284" s="33" ph="1"/>
      <c r="R284" s="33" ph="1"/>
      <c r="S284" s="33" ph="1"/>
      <c r="T284" s="33" ph="1"/>
      <c r="U284" s="33" ph="1"/>
      <c r="V284" s="33" ph="1"/>
      <c r="W284" s="33" ph="1"/>
      <c r="X284" s="33" ph="1"/>
      <c r="Y284" s="33" ph="1"/>
      <c r="Z284" s="33" ph="1"/>
      <c r="AA284" s="33" ph="1"/>
      <c r="AB284" s="33" ph="1"/>
      <c r="AC284" s="33" ph="1"/>
      <c r="AD284" s="33" ph="1"/>
      <c r="AE284" s="33" ph="1"/>
      <c r="AF284" s="33" ph="1"/>
      <c r="AG284" s="33" ph="1"/>
      <c r="AH284" s="33" ph="1"/>
    </row>
    <row r="285" spans="4:34" ht="16.05" customHeight="1">
      <c r="O285" s="33" ph="1"/>
      <c r="P285" s="33" ph="1"/>
      <c r="Q285" s="33" ph="1"/>
      <c r="R285" s="33" ph="1"/>
      <c r="S285" s="33" ph="1"/>
      <c r="T285" s="33" ph="1"/>
      <c r="U285" s="33" ph="1"/>
      <c r="V285" s="33" ph="1"/>
    </row>
    <row r="322" spans="4:34" ht="16.05" customHeight="1">
      <c r="D322" s="33" ph="1"/>
      <c r="E322" s="33" ph="1"/>
      <c r="F322" s="33" ph="1"/>
      <c r="G322" s="33" ph="1"/>
      <c r="H322" s="33" ph="1"/>
      <c r="I322" s="33" ph="1"/>
      <c r="J322" s="33" ph="1"/>
    </row>
    <row r="326" spans="4:34" ht="16.05" customHeight="1">
      <c r="W326" s="33" ph="1"/>
      <c r="X326" s="33" ph="1"/>
      <c r="Y326" s="33" ph="1"/>
    </row>
    <row r="327" spans="4:34" ht="16.05" customHeight="1">
      <c r="L327" s="33" ph="1"/>
      <c r="M327" s="33" ph="1"/>
      <c r="N327" s="33" ph="1"/>
      <c r="O327" s="33" ph="1"/>
      <c r="P327" s="33" ph="1"/>
      <c r="Q327" s="33" ph="1"/>
      <c r="R327" s="33" ph="1"/>
      <c r="S327" s="33" ph="1"/>
      <c r="T327" s="33" ph="1"/>
      <c r="U327" s="33" ph="1"/>
      <c r="V327" s="33" ph="1"/>
    </row>
    <row r="328" spans="4:34" ht="16.05" customHeight="1">
      <c r="W328" s="33" ph="1"/>
      <c r="X328" s="33" ph="1"/>
      <c r="Y328" s="33" ph="1"/>
      <c r="Z328" s="33" ph="1"/>
      <c r="AA328" s="33" ph="1"/>
      <c r="AB328" s="33" ph="1"/>
      <c r="AC328" s="33" ph="1"/>
      <c r="AD328" s="33" ph="1"/>
      <c r="AE328" s="33" ph="1"/>
      <c r="AF328" s="33" ph="1"/>
      <c r="AG328" s="33" ph="1"/>
      <c r="AH328" s="33" ph="1"/>
    </row>
    <row r="329" spans="4:34" ht="16.05" customHeight="1">
      <c r="O329" s="33" ph="1"/>
      <c r="P329" s="33" ph="1"/>
      <c r="Q329" s="33" ph="1"/>
      <c r="R329" s="33" ph="1"/>
      <c r="S329" s="33" ph="1"/>
      <c r="T329" s="33" ph="1"/>
      <c r="U329" s="33" ph="1"/>
      <c r="V329" s="33" ph="1"/>
      <c r="W329" s="33" ph="1"/>
      <c r="X329" s="33" ph="1"/>
      <c r="Y329" s="33" ph="1"/>
      <c r="Z329" s="33" ph="1"/>
      <c r="AA329" s="33" ph="1"/>
      <c r="AB329" s="33" ph="1"/>
      <c r="AC329" s="33" ph="1"/>
      <c r="AD329" s="33" ph="1"/>
      <c r="AE329" s="33" ph="1"/>
      <c r="AF329" s="33" ph="1"/>
      <c r="AG329" s="33" ph="1"/>
      <c r="AH329" s="33" ph="1"/>
    </row>
    <row r="330" spans="4:34" ht="16.05" customHeight="1">
      <c r="O330" s="33" ph="1"/>
      <c r="P330" s="33" ph="1"/>
      <c r="Q330" s="33" ph="1"/>
      <c r="R330" s="33" ph="1"/>
      <c r="S330" s="33" ph="1"/>
      <c r="T330" s="33" ph="1"/>
      <c r="U330" s="33" ph="1"/>
      <c r="V330" s="33" ph="1"/>
    </row>
    <row r="367" spans="4:10" ht="16.05" customHeight="1">
      <c r="D367" s="33" ph="1"/>
      <c r="E367" s="33" ph="1"/>
      <c r="F367" s="33" ph="1"/>
      <c r="G367" s="33" ph="1"/>
      <c r="H367" s="33" ph="1"/>
      <c r="I367" s="33" ph="1"/>
      <c r="J367" s="33" ph="1"/>
    </row>
    <row r="371" spans="4:34" ht="16.05" customHeight="1">
      <c r="W371" s="33" ph="1"/>
      <c r="X371" s="33" ph="1"/>
      <c r="Y371" s="33" ph="1"/>
    </row>
    <row r="372" spans="4:34" ht="16.05" customHeight="1">
      <c r="L372" s="33" ph="1"/>
      <c r="M372" s="33" ph="1"/>
      <c r="N372" s="33" ph="1"/>
      <c r="O372" s="33" ph="1"/>
      <c r="P372" s="33" ph="1"/>
      <c r="Q372" s="33" ph="1"/>
      <c r="R372" s="33" ph="1"/>
      <c r="S372" s="33" ph="1"/>
      <c r="T372" s="33" ph="1"/>
      <c r="U372" s="33" ph="1"/>
      <c r="V372" s="33" ph="1"/>
    </row>
    <row r="373" spans="4:34" ht="16.05" customHeight="1">
      <c r="W373" s="33" ph="1"/>
      <c r="X373" s="33" ph="1"/>
      <c r="Y373" s="33" ph="1"/>
      <c r="Z373" s="33" ph="1"/>
      <c r="AA373" s="33" ph="1"/>
      <c r="AB373" s="33" ph="1"/>
      <c r="AC373" s="33" ph="1"/>
      <c r="AD373" s="33" ph="1"/>
      <c r="AE373" s="33" ph="1"/>
      <c r="AF373" s="33" ph="1"/>
      <c r="AG373" s="33" ph="1"/>
      <c r="AH373" s="33" ph="1"/>
    </row>
    <row r="374" spans="4:34" ht="16.05" customHeight="1">
      <c r="O374" s="33" ph="1"/>
      <c r="P374" s="33" ph="1"/>
      <c r="Q374" s="33" ph="1"/>
      <c r="R374" s="33" ph="1"/>
      <c r="S374" s="33" ph="1"/>
      <c r="T374" s="33" ph="1"/>
      <c r="U374" s="33" ph="1"/>
      <c r="V374" s="33" ph="1"/>
      <c r="W374" s="33" ph="1"/>
      <c r="X374" s="33" ph="1"/>
      <c r="Y374" s="33" ph="1"/>
      <c r="Z374" s="33" ph="1"/>
      <c r="AA374" s="33" ph="1"/>
      <c r="AB374" s="33" ph="1"/>
      <c r="AC374" s="33" ph="1"/>
      <c r="AD374" s="33" ph="1"/>
      <c r="AE374" s="33" ph="1"/>
      <c r="AF374" s="33" ph="1"/>
      <c r="AG374" s="33" ph="1"/>
      <c r="AH374" s="33" ph="1"/>
    </row>
    <row r="375" spans="4:34" ht="16.05" customHeight="1">
      <c r="O375" s="33" ph="1"/>
      <c r="P375" s="33" ph="1"/>
      <c r="Q375" s="33" ph="1"/>
      <c r="R375" s="33" ph="1"/>
      <c r="S375" s="33" ph="1"/>
      <c r="T375" s="33" ph="1"/>
      <c r="U375" s="33" ph="1"/>
      <c r="V375" s="33" ph="1"/>
    </row>
    <row r="379" spans="4:34" ht="16.05" customHeight="1">
      <c r="D379" s="33" ph="1"/>
      <c r="E379" s="33" ph="1"/>
      <c r="F379" s="33" ph="1"/>
      <c r="G379" s="33" ph="1"/>
      <c r="H379" s="33" ph="1"/>
      <c r="I379" s="33" ph="1"/>
      <c r="J379" s="33" ph="1"/>
    </row>
    <row r="383" spans="4:34" ht="16.05" customHeight="1">
      <c r="W383" s="33" ph="1"/>
      <c r="X383" s="33" ph="1"/>
      <c r="Y383" s="33" ph="1"/>
    </row>
    <row r="384" spans="4:34" ht="16.05" customHeight="1">
      <c r="L384" s="33" ph="1"/>
      <c r="M384" s="33" ph="1"/>
      <c r="N384" s="33" ph="1"/>
      <c r="O384" s="33" ph="1"/>
      <c r="P384" s="33" ph="1"/>
      <c r="Q384" s="33" ph="1"/>
      <c r="R384" s="33" ph="1"/>
      <c r="S384" s="33" ph="1"/>
      <c r="T384" s="33" ph="1"/>
      <c r="U384" s="33" ph="1"/>
      <c r="V384" s="33" ph="1"/>
    </row>
    <row r="386" spans="12:34" ht="16.05" customHeight="1">
      <c r="W386" s="33" ph="1"/>
      <c r="X386" s="33" ph="1"/>
      <c r="Y386" s="33" ph="1"/>
    </row>
    <row r="387" spans="12:34" ht="16.05" customHeight="1">
      <c r="L387" s="33" ph="1"/>
      <c r="M387" s="33" ph="1"/>
      <c r="N387" s="33" ph="1"/>
      <c r="O387" s="33" ph="1"/>
      <c r="P387" s="33" ph="1"/>
      <c r="Q387" s="33" ph="1"/>
      <c r="R387" s="33" ph="1"/>
      <c r="S387" s="33" ph="1"/>
      <c r="T387" s="33" ph="1"/>
      <c r="U387" s="33" ph="1"/>
      <c r="V387" s="33" ph="1"/>
    </row>
    <row r="388" spans="12:34" ht="16.05" customHeight="1">
      <c r="W388" s="33" ph="1"/>
      <c r="X388" s="33" ph="1"/>
      <c r="Y388" s="33" ph="1"/>
      <c r="Z388" s="33" ph="1"/>
      <c r="AA388" s="33" ph="1"/>
      <c r="AB388" s="33" ph="1"/>
      <c r="AC388" s="33" ph="1"/>
      <c r="AD388" s="33" ph="1"/>
      <c r="AE388" s="33" ph="1"/>
      <c r="AF388" s="33" ph="1"/>
      <c r="AG388" s="33" ph="1"/>
      <c r="AH388" s="33" ph="1"/>
    </row>
    <row r="389" spans="12:34" ht="16.05" customHeight="1">
      <c r="O389" s="33" ph="1"/>
      <c r="P389" s="33" ph="1"/>
      <c r="Q389" s="33" ph="1"/>
      <c r="R389" s="33" ph="1"/>
      <c r="S389" s="33" ph="1"/>
      <c r="T389" s="33" ph="1"/>
      <c r="U389" s="33" ph="1"/>
      <c r="V389" s="33" ph="1"/>
      <c r="W389" s="33" ph="1"/>
      <c r="X389" s="33" ph="1"/>
      <c r="Y389" s="33" ph="1"/>
      <c r="Z389" s="33" ph="1"/>
      <c r="AA389" s="33" ph="1"/>
      <c r="AB389" s="33" ph="1"/>
      <c r="AC389" s="33" ph="1"/>
      <c r="AD389" s="33" ph="1"/>
      <c r="AE389" s="33" ph="1"/>
      <c r="AF389" s="33" ph="1"/>
      <c r="AG389" s="33" ph="1"/>
      <c r="AH389" s="33" ph="1"/>
    </row>
    <row r="390" spans="12:34" ht="16.05" customHeight="1">
      <c r="O390" s="33" ph="1"/>
      <c r="P390" s="33" ph="1"/>
      <c r="Q390" s="33" ph="1"/>
      <c r="R390" s="33" ph="1"/>
      <c r="S390" s="33" ph="1"/>
      <c r="T390" s="33" ph="1"/>
      <c r="U390" s="33" ph="1"/>
      <c r="V390" s="33" ph="1"/>
    </row>
    <row r="391" spans="12:34" ht="16.05" customHeight="1">
      <c r="W391" s="33" ph="1"/>
      <c r="X391" s="33" ph="1"/>
      <c r="Y391" s="33" ph="1"/>
      <c r="Z391" s="33" ph="1"/>
      <c r="AA391" s="33" ph="1"/>
      <c r="AB391" s="33" ph="1"/>
      <c r="AC391" s="33" ph="1"/>
      <c r="AD391" s="33" ph="1"/>
      <c r="AE391" s="33" ph="1"/>
      <c r="AF391" s="33" ph="1"/>
      <c r="AG391" s="33" ph="1"/>
      <c r="AH391" s="33" ph="1"/>
    </row>
    <row r="392" spans="12:34" ht="16.05" customHeight="1">
      <c r="O392" s="33" ph="1"/>
      <c r="P392" s="33" ph="1"/>
      <c r="Q392" s="33" ph="1"/>
      <c r="R392" s="33" ph="1"/>
      <c r="S392" s="33" ph="1"/>
      <c r="T392" s="33" ph="1"/>
      <c r="U392" s="33" ph="1"/>
      <c r="V392" s="33" ph="1"/>
      <c r="W392" s="33" ph="1"/>
      <c r="X392" s="33" ph="1"/>
      <c r="Y392" s="33" ph="1"/>
      <c r="Z392" s="33" ph="1"/>
      <c r="AA392" s="33" ph="1"/>
      <c r="AB392" s="33" ph="1"/>
      <c r="AC392" s="33" ph="1"/>
      <c r="AD392" s="33" ph="1"/>
      <c r="AE392" s="33" ph="1"/>
      <c r="AF392" s="33" ph="1"/>
      <c r="AG392" s="33" ph="1"/>
      <c r="AH392" s="33" ph="1"/>
    </row>
    <row r="393" spans="12:34" ht="16.05" customHeight="1">
      <c r="O393" s="33" ph="1"/>
      <c r="P393" s="33" ph="1"/>
      <c r="Q393" s="33" ph="1"/>
      <c r="R393" s="33" ph="1"/>
      <c r="S393" s="33" ph="1"/>
      <c r="T393" s="33" ph="1"/>
      <c r="U393" s="33" ph="1"/>
      <c r="V393" s="33" ph="1"/>
    </row>
    <row r="403" spans="4:34" ht="16.05" customHeight="1">
      <c r="D403" s="33" ph="1"/>
      <c r="E403" s="33" ph="1"/>
      <c r="F403" s="33" ph="1"/>
      <c r="G403" s="33" ph="1"/>
      <c r="H403" s="33" ph="1"/>
      <c r="I403" s="33" ph="1"/>
      <c r="J403" s="33" ph="1"/>
    </row>
    <row r="407" spans="4:34" ht="16.05" customHeight="1">
      <c r="W407" s="33" ph="1"/>
      <c r="X407" s="33" ph="1"/>
      <c r="Y407" s="33" ph="1"/>
    </row>
    <row r="408" spans="4:34" ht="16.05" customHeight="1">
      <c r="L408" s="33" ph="1"/>
      <c r="M408" s="33" ph="1"/>
      <c r="N408" s="33" ph="1"/>
      <c r="O408" s="33" ph="1"/>
      <c r="P408" s="33" ph="1"/>
      <c r="Q408" s="33" ph="1"/>
      <c r="R408" s="33" ph="1"/>
      <c r="S408" s="33" ph="1"/>
      <c r="T408" s="33" ph="1"/>
      <c r="U408" s="33" ph="1"/>
      <c r="V408" s="33" ph="1"/>
    </row>
    <row r="409" spans="4:34" ht="16.05" customHeight="1">
      <c r="W409" s="33" ph="1"/>
      <c r="X409" s="33" ph="1"/>
      <c r="Y409" s="33" ph="1"/>
      <c r="Z409" s="33" ph="1"/>
      <c r="AA409" s="33" ph="1"/>
      <c r="AB409" s="33" ph="1"/>
      <c r="AC409" s="33" ph="1"/>
      <c r="AD409" s="33" ph="1"/>
      <c r="AE409" s="33" ph="1"/>
      <c r="AF409" s="33" ph="1"/>
      <c r="AG409" s="33" ph="1"/>
      <c r="AH409" s="33" ph="1"/>
    </row>
    <row r="410" spans="4:34" ht="16.05" customHeight="1">
      <c r="O410" s="33" ph="1"/>
      <c r="P410" s="33" ph="1"/>
      <c r="Q410" s="33" ph="1"/>
      <c r="R410" s="33" ph="1"/>
      <c r="S410" s="33" ph="1"/>
      <c r="T410" s="33" ph="1"/>
      <c r="U410" s="33" ph="1"/>
      <c r="V410" s="33" ph="1"/>
      <c r="W410" s="33" ph="1"/>
      <c r="X410" s="33" ph="1"/>
      <c r="Y410" s="33" ph="1"/>
      <c r="Z410" s="33" ph="1"/>
      <c r="AA410" s="33" ph="1"/>
      <c r="AB410" s="33" ph="1"/>
      <c r="AC410" s="33" ph="1"/>
      <c r="AD410" s="33" ph="1"/>
      <c r="AE410" s="33" ph="1"/>
      <c r="AF410" s="33" ph="1"/>
      <c r="AG410" s="33" ph="1"/>
      <c r="AH410" s="33" ph="1"/>
    </row>
    <row r="411" spans="4:34" ht="16.05" customHeight="1">
      <c r="O411" s="33" ph="1"/>
      <c r="P411" s="33" ph="1"/>
      <c r="Q411" s="33" ph="1"/>
      <c r="R411" s="33" ph="1"/>
      <c r="S411" s="33" ph="1"/>
      <c r="T411" s="33" ph="1"/>
      <c r="U411" s="33" ph="1"/>
      <c r="V411" s="33" ph="1"/>
    </row>
    <row r="448" spans="4:10" ht="16.05" customHeight="1">
      <c r="D448" s="33" ph="1"/>
      <c r="E448" s="33" ph="1"/>
      <c r="F448" s="33" ph="1"/>
      <c r="G448" s="33" ph="1"/>
      <c r="H448" s="33" ph="1"/>
      <c r="I448" s="33" ph="1"/>
      <c r="J448" s="33" ph="1"/>
    </row>
    <row r="452" spans="12:34" ht="16.05" customHeight="1">
      <c r="W452" s="33" ph="1"/>
      <c r="X452" s="33" ph="1"/>
      <c r="Y452" s="33" ph="1"/>
    </row>
    <row r="453" spans="12:34" ht="16.05" customHeight="1">
      <c r="L453" s="33" ph="1"/>
      <c r="M453" s="33" ph="1"/>
      <c r="N453" s="33" ph="1"/>
      <c r="O453" s="33" ph="1"/>
      <c r="P453" s="33" ph="1"/>
      <c r="Q453" s="33" ph="1"/>
      <c r="R453" s="33" ph="1"/>
      <c r="S453" s="33" ph="1"/>
      <c r="T453" s="33" ph="1"/>
      <c r="U453" s="33" ph="1"/>
      <c r="V453" s="33" ph="1"/>
    </row>
    <row r="454" spans="12:34" ht="16.05" customHeight="1">
      <c r="W454" s="33" ph="1"/>
      <c r="X454" s="33" ph="1"/>
      <c r="Y454" s="33" ph="1"/>
      <c r="Z454" s="33" ph="1"/>
      <c r="AA454" s="33" ph="1"/>
      <c r="AB454" s="33" ph="1"/>
      <c r="AC454" s="33" ph="1"/>
      <c r="AD454" s="33" ph="1"/>
      <c r="AE454" s="33" ph="1"/>
      <c r="AF454" s="33" ph="1"/>
      <c r="AG454" s="33" ph="1"/>
      <c r="AH454" s="33" ph="1"/>
    </row>
    <row r="455" spans="12:34" ht="16.05" customHeight="1">
      <c r="O455" s="33" ph="1"/>
      <c r="P455" s="33" ph="1"/>
      <c r="Q455" s="33" ph="1"/>
      <c r="R455" s="33" ph="1"/>
      <c r="S455" s="33" ph="1"/>
      <c r="T455" s="33" ph="1"/>
      <c r="U455" s="33" ph="1"/>
      <c r="V455" s="33" ph="1"/>
      <c r="W455" s="33" ph="1"/>
      <c r="X455" s="33" ph="1"/>
      <c r="Y455" s="33" ph="1"/>
      <c r="Z455" s="33" ph="1"/>
      <c r="AA455" s="33" ph="1"/>
      <c r="AB455" s="33" ph="1"/>
      <c r="AC455" s="33" ph="1"/>
      <c r="AD455" s="33" ph="1"/>
      <c r="AE455" s="33" ph="1"/>
      <c r="AF455" s="33" ph="1"/>
      <c r="AG455" s="33" ph="1"/>
      <c r="AH455" s="33" ph="1"/>
    </row>
    <row r="456" spans="12:34" ht="16.05" customHeight="1">
      <c r="O456" s="33" ph="1"/>
      <c r="P456" s="33" ph="1"/>
      <c r="Q456" s="33" ph="1"/>
      <c r="R456" s="33" ph="1"/>
      <c r="S456" s="33" ph="1"/>
      <c r="T456" s="33" ph="1"/>
      <c r="U456" s="33" ph="1"/>
      <c r="V456" s="33" ph="1"/>
    </row>
    <row r="493" spans="4:10" ht="16.05" customHeight="1">
      <c r="D493" s="33" ph="1"/>
      <c r="E493" s="33" ph="1"/>
      <c r="F493" s="33" ph="1"/>
      <c r="G493" s="33" ph="1"/>
      <c r="H493" s="33" ph="1"/>
      <c r="I493" s="33" ph="1"/>
      <c r="J493" s="33" ph="1"/>
    </row>
    <row r="497" spans="4:34" ht="16.05" customHeight="1">
      <c r="W497" s="33" ph="1"/>
      <c r="X497" s="33" ph="1"/>
      <c r="Y497" s="33" ph="1"/>
    </row>
    <row r="498" spans="4:34" ht="16.05" customHeight="1">
      <c r="L498" s="33" ph="1"/>
      <c r="M498" s="33" ph="1"/>
      <c r="N498" s="33" ph="1"/>
      <c r="O498" s="33" ph="1"/>
      <c r="P498" s="33" ph="1"/>
      <c r="Q498" s="33" ph="1"/>
      <c r="R498" s="33" ph="1"/>
      <c r="S498" s="33" ph="1"/>
      <c r="T498" s="33" ph="1"/>
      <c r="U498" s="33" ph="1"/>
      <c r="V498" s="33" ph="1"/>
    </row>
    <row r="499" spans="4:34" ht="16.05" customHeight="1">
      <c r="W499" s="33" ph="1"/>
      <c r="X499" s="33" ph="1"/>
      <c r="Y499" s="33" ph="1"/>
      <c r="Z499" s="33" ph="1"/>
      <c r="AA499" s="33" ph="1"/>
      <c r="AB499" s="33" ph="1"/>
      <c r="AC499" s="33" ph="1"/>
      <c r="AD499" s="33" ph="1"/>
      <c r="AE499" s="33" ph="1"/>
      <c r="AF499" s="33" ph="1"/>
      <c r="AG499" s="33" ph="1"/>
      <c r="AH499" s="33" ph="1"/>
    </row>
    <row r="500" spans="4:34" ht="16.05" customHeight="1">
      <c r="O500" s="33" ph="1"/>
      <c r="P500" s="33" ph="1"/>
      <c r="Q500" s="33" ph="1"/>
      <c r="R500" s="33" ph="1"/>
      <c r="S500" s="33" ph="1"/>
      <c r="T500" s="33" ph="1"/>
      <c r="U500" s="33" ph="1"/>
      <c r="V500" s="33" ph="1"/>
      <c r="W500" s="33" ph="1"/>
      <c r="X500" s="33" ph="1"/>
      <c r="Y500" s="33" ph="1"/>
      <c r="Z500" s="33" ph="1"/>
      <c r="AA500" s="33" ph="1"/>
      <c r="AB500" s="33" ph="1"/>
      <c r="AC500" s="33" ph="1"/>
      <c r="AD500" s="33" ph="1"/>
      <c r="AE500" s="33" ph="1"/>
      <c r="AF500" s="33" ph="1"/>
      <c r="AG500" s="33" ph="1"/>
      <c r="AH500" s="33" ph="1"/>
    </row>
    <row r="501" spans="4:34" ht="16.05" customHeight="1">
      <c r="O501" s="33" ph="1"/>
      <c r="P501" s="33" ph="1"/>
      <c r="Q501" s="33" ph="1"/>
      <c r="R501" s="33" ph="1"/>
      <c r="S501" s="33" ph="1"/>
      <c r="T501" s="33" ph="1"/>
      <c r="U501" s="33" ph="1"/>
      <c r="V501" s="33" ph="1"/>
    </row>
    <row r="505" spans="4:34" ht="16.05" customHeight="1">
      <c r="D505" s="33" ph="1"/>
      <c r="E505" s="33" ph="1"/>
      <c r="F505" s="33" ph="1"/>
      <c r="G505" s="33" ph="1"/>
      <c r="H505" s="33" ph="1"/>
      <c r="I505" s="33" ph="1"/>
      <c r="J505" s="33" ph="1"/>
    </row>
    <row r="509" spans="4:34" ht="16.05" customHeight="1">
      <c r="W509" s="33" ph="1"/>
      <c r="X509" s="33" ph="1"/>
      <c r="Y509" s="33" ph="1"/>
    </row>
    <row r="510" spans="4:34" ht="16.05" customHeight="1">
      <c r="L510" s="33" ph="1"/>
      <c r="M510" s="33" ph="1"/>
      <c r="N510" s="33" ph="1"/>
      <c r="O510" s="33" ph="1"/>
      <c r="P510" s="33" ph="1"/>
      <c r="Q510" s="33" ph="1"/>
      <c r="R510" s="33" ph="1"/>
      <c r="S510" s="33" ph="1"/>
      <c r="T510" s="33" ph="1"/>
      <c r="U510" s="33" ph="1"/>
      <c r="V510" s="33" ph="1"/>
    </row>
    <row r="512" spans="4:34" ht="16.05" customHeight="1">
      <c r="W512" s="33" ph="1"/>
      <c r="X512" s="33" ph="1"/>
      <c r="Y512" s="33" ph="1"/>
    </row>
    <row r="513" spans="12:34" ht="16.05" customHeight="1">
      <c r="L513" s="33" ph="1"/>
      <c r="M513" s="33" ph="1"/>
      <c r="N513" s="33" ph="1"/>
      <c r="O513" s="33" ph="1"/>
      <c r="P513" s="33" ph="1"/>
      <c r="Q513" s="33" ph="1"/>
      <c r="R513" s="33" ph="1"/>
      <c r="S513" s="33" ph="1"/>
      <c r="T513" s="33" ph="1"/>
      <c r="U513" s="33" ph="1"/>
      <c r="V513" s="33" ph="1"/>
    </row>
    <row r="514" spans="12:34" ht="16.05" customHeight="1">
      <c r="W514" s="33" ph="1"/>
      <c r="X514" s="33" ph="1"/>
      <c r="Y514" s="33" ph="1"/>
      <c r="Z514" s="33" ph="1"/>
      <c r="AA514" s="33" ph="1"/>
      <c r="AB514" s="33" ph="1"/>
      <c r="AC514" s="33" ph="1"/>
      <c r="AD514" s="33" ph="1"/>
      <c r="AE514" s="33" ph="1"/>
      <c r="AF514" s="33" ph="1"/>
      <c r="AG514" s="33" ph="1"/>
      <c r="AH514" s="33" ph="1"/>
    </row>
    <row r="515" spans="12:34" ht="16.05" customHeight="1">
      <c r="O515" s="33" ph="1"/>
      <c r="P515" s="33" ph="1"/>
      <c r="Q515" s="33" ph="1"/>
      <c r="R515" s="33" ph="1"/>
      <c r="S515" s="33" ph="1"/>
      <c r="T515" s="33" ph="1"/>
      <c r="U515" s="33" ph="1"/>
      <c r="V515" s="33" ph="1"/>
      <c r="W515" s="33" ph="1"/>
      <c r="X515" s="33" ph="1"/>
      <c r="Y515" s="33" ph="1"/>
      <c r="Z515" s="33" ph="1"/>
      <c r="AA515" s="33" ph="1"/>
      <c r="AB515" s="33" ph="1"/>
      <c r="AC515" s="33" ph="1"/>
      <c r="AD515" s="33" ph="1"/>
      <c r="AE515" s="33" ph="1"/>
      <c r="AF515" s="33" ph="1"/>
      <c r="AG515" s="33" ph="1"/>
      <c r="AH515" s="33" ph="1"/>
    </row>
    <row r="516" spans="12:34" ht="16.05" customHeight="1">
      <c r="O516" s="33" ph="1"/>
      <c r="P516" s="33" ph="1"/>
      <c r="Q516" s="33" ph="1"/>
      <c r="R516" s="33" ph="1"/>
      <c r="S516" s="33" ph="1"/>
      <c r="T516" s="33" ph="1"/>
      <c r="U516" s="33" ph="1"/>
      <c r="V516" s="33" ph="1"/>
    </row>
    <row r="536" spans="4:34" ht="16.05" customHeight="1">
      <c r="D536" s="33" ph="1"/>
      <c r="E536" s="33" ph="1"/>
      <c r="F536" s="33" ph="1"/>
      <c r="G536" s="33" ph="1"/>
      <c r="H536" s="33" ph="1"/>
      <c r="I536" s="33" ph="1"/>
      <c r="J536" s="33" ph="1"/>
    </row>
    <row r="540" spans="4:34" ht="16.05" customHeight="1">
      <c r="W540" s="33" ph="1"/>
      <c r="X540" s="33" ph="1"/>
      <c r="Y540" s="33" ph="1"/>
    </row>
    <row r="541" spans="4:34" ht="16.05" customHeight="1">
      <c r="L541" s="33" ph="1"/>
      <c r="M541" s="33" ph="1"/>
      <c r="N541" s="33" ph="1"/>
      <c r="O541" s="33" ph="1"/>
      <c r="P541" s="33" ph="1"/>
      <c r="Q541" s="33" ph="1"/>
      <c r="R541" s="33" ph="1"/>
      <c r="S541" s="33" ph="1"/>
      <c r="T541" s="33" ph="1"/>
      <c r="U541" s="33" ph="1"/>
      <c r="V541" s="33" ph="1"/>
    </row>
    <row r="542" spans="4:34" ht="16.05" customHeight="1">
      <c r="W542" s="33" ph="1"/>
      <c r="X542" s="33" ph="1"/>
      <c r="Y542" s="33" ph="1"/>
      <c r="Z542" s="33" ph="1"/>
      <c r="AA542" s="33" ph="1"/>
      <c r="AB542" s="33" ph="1"/>
      <c r="AC542" s="33" ph="1"/>
      <c r="AD542" s="33" ph="1"/>
      <c r="AE542" s="33" ph="1"/>
      <c r="AF542" s="33" ph="1"/>
      <c r="AG542" s="33" ph="1"/>
      <c r="AH542" s="33" ph="1"/>
    </row>
    <row r="543" spans="4:34" ht="16.05" customHeight="1">
      <c r="O543" s="33" ph="1"/>
      <c r="P543" s="33" ph="1"/>
      <c r="Q543" s="33" ph="1"/>
      <c r="R543" s="33" ph="1"/>
      <c r="S543" s="33" ph="1"/>
      <c r="T543" s="33" ph="1"/>
      <c r="U543" s="33" ph="1"/>
      <c r="V543" s="33" ph="1"/>
      <c r="W543" s="33" ph="1"/>
      <c r="X543" s="33" ph="1"/>
      <c r="Y543" s="33" ph="1"/>
      <c r="Z543" s="33" ph="1"/>
      <c r="AA543" s="33" ph="1"/>
      <c r="AB543" s="33" ph="1"/>
      <c r="AC543" s="33" ph="1"/>
      <c r="AD543" s="33" ph="1"/>
      <c r="AE543" s="33" ph="1"/>
      <c r="AF543" s="33" ph="1"/>
      <c r="AG543" s="33" ph="1"/>
      <c r="AH543" s="33" ph="1"/>
    </row>
    <row r="544" spans="4:34" ht="16.05" customHeight="1">
      <c r="O544" s="33" ph="1"/>
      <c r="P544" s="33" ph="1"/>
      <c r="Q544" s="33" ph="1"/>
      <c r="R544" s="33" ph="1"/>
      <c r="S544" s="33" ph="1"/>
      <c r="T544" s="33" ph="1"/>
      <c r="U544" s="33" ph="1"/>
      <c r="V544" s="33" ph="1"/>
    </row>
    <row r="581" spans="4:34" ht="16.05" customHeight="1">
      <c r="D581" s="33" ph="1"/>
      <c r="E581" s="33" ph="1"/>
      <c r="F581" s="33" ph="1"/>
      <c r="G581" s="33" ph="1"/>
      <c r="H581" s="33" ph="1"/>
      <c r="I581" s="33" ph="1"/>
      <c r="J581" s="33" ph="1"/>
    </row>
    <row r="585" spans="4:34" ht="16.05" customHeight="1">
      <c r="W585" s="33" ph="1"/>
      <c r="X585" s="33" ph="1"/>
      <c r="Y585" s="33" ph="1"/>
    </row>
    <row r="586" spans="4:34" ht="16.05" customHeight="1">
      <c r="L586" s="33" ph="1"/>
      <c r="M586" s="33" ph="1"/>
      <c r="N586" s="33" ph="1"/>
      <c r="O586" s="33" ph="1"/>
      <c r="P586" s="33" ph="1"/>
      <c r="Q586" s="33" ph="1"/>
      <c r="R586" s="33" ph="1"/>
      <c r="S586" s="33" ph="1"/>
      <c r="T586" s="33" ph="1"/>
      <c r="U586" s="33" ph="1"/>
      <c r="V586" s="33" ph="1"/>
    </row>
    <row r="587" spans="4:34" ht="16.05" customHeight="1">
      <c r="W587" s="33" ph="1"/>
      <c r="X587" s="33" ph="1"/>
      <c r="Y587" s="33" ph="1"/>
      <c r="Z587" s="33" ph="1"/>
      <c r="AA587" s="33" ph="1"/>
      <c r="AB587" s="33" ph="1"/>
      <c r="AC587" s="33" ph="1"/>
      <c r="AD587" s="33" ph="1"/>
      <c r="AE587" s="33" ph="1"/>
      <c r="AF587" s="33" ph="1"/>
      <c r="AG587" s="33" ph="1"/>
      <c r="AH587" s="33" ph="1"/>
    </row>
    <row r="588" spans="4:34" ht="16.05" customHeight="1">
      <c r="O588" s="33" ph="1"/>
      <c r="P588" s="33" ph="1"/>
      <c r="Q588" s="33" ph="1"/>
      <c r="R588" s="33" ph="1"/>
      <c r="S588" s="33" ph="1"/>
      <c r="T588" s="33" ph="1"/>
      <c r="U588" s="33" ph="1"/>
      <c r="V588" s="33" ph="1"/>
      <c r="W588" s="33" ph="1"/>
      <c r="X588" s="33" ph="1"/>
      <c r="Y588" s="33" ph="1"/>
      <c r="Z588" s="33" ph="1"/>
      <c r="AA588" s="33" ph="1"/>
      <c r="AB588" s="33" ph="1"/>
      <c r="AC588" s="33" ph="1"/>
      <c r="AD588" s="33" ph="1"/>
      <c r="AE588" s="33" ph="1"/>
      <c r="AF588" s="33" ph="1"/>
      <c r="AG588" s="33" ph="1"/>
      <c r="AH588" s="33" ph="1"/>
    </row>
    <row r="589" spans="4:34" ht="16.05" customHeight="1">
      <c r="O589" s="33" ph="1"/>
      <c r="P589" s="33" ph="1"/>
      <c r="Q589" s="33" ph="1"/>
      <c r="R589" s="33" ph="1"/>
      <c r="S589" s="33" ph="1"/>
      <c r="T589" s="33" ph="1"/>
      <c r="U589" s="33" ph="1"/>
      <c r="V589" s="33" ph="1"/>
    </row>
    <row r="593" spans="4:34" ht="16.05" customHeight="1">
      <c r="D593" s="33" ph="1"/>
      <c r="E593" s="33" ph="1"/>
      <c r="F593" s="33" ph="1"/>
      <c r="G593" s="33" ph="1"/>
      <c r="H593" s="33" ph="1"/>
      <c r="I593" s="33" ph="1"/>
      <c r="J593" s="33" ph="1"/>
    </row>
    <row r="597" spans="4:34" ht="16.05" customHeight="1">
      <c r="W597" s="33" ph="1"/>
      <c r="X597" s="33" ph="1"/>
      <c r="Y597" s="33" ph="1"/>
    </row>
    <row r="598" spans="4:34" ht="16.05" customHeight="1">
      <c r="L598" s="33" ph="1"/>
      <c r="M598" s="33" ph="1"/>
      <c r="N598" s="33" ph="1"/>
      <c r="O598" s="33" ph="1"/>
      <c r="P598" s="33" ph="1"/>
      <c r="Q598" s="33" ph="1"/>
      <c r="R598" s="33" ph="1"/>
      <c r="S598" s="33" ph="1"/>
      <c r="T598" s="33" ph="1"/>
      <c r="U598" s="33" ph="1"/>
      <c r="V598" s="33" ph="1"/>
    </row>
    <row r="600" spans="4:34" ht="16.05" customHeight="1">
      <c r="W600" s="33" ph="1"/>
      <c r="X600" s="33" ph="1"/>
      <c r="Y600" s="33" ph="1"/>
    </row>
    <row r="601" spans="4:34" ht="16.05" customHeight="1">
      <c r="L601" s="33" ph="1"/>
      <c r="M601" s="33" ph="1"/>
      <c r="N601" s="33" ph="1"/>
      <c r="O601" s="33" ph="1"/>
      <c r="P601" s="33" ph="1"/>
      <c r="Q601" s="33" ph="1"/>
      <c r="R601" s="33" ph="1"/>
      <c r="S601" s="33" ph="1"/>
      <c r="T601" s="33" ph="1"/>
      <c r="U601" s="33" ph="1"/>
      <c r="V601" s="33" ph="1"/>
    </row>
    <row r="602" spans="4:34" ht="16.05" customHeight="1">
      <c r="W602" s="33" ph="1"/>
      <c r="X602" s="33" ph="1"/>
      <c r="Y602" s="33" ph="1"/>
      <c r="Z602" s="33" ph="1"/>
      <c r="AA602" s="33" ph="1"/>
      <c r="AB602" s="33" ph="1"/>
      <c r="AC602" s="33" ph="1"/>
      <c r="AD602" s="33" ph="1"/>
      <c r="AE602" s="33" ph="1"/>
      <c r="AF602" s="33" ph="1"/>
      <c r="AG602" s="33" ph="1"/>
      <c r="AH602" s="33" ph="1"/>
    </row>
    <row r="603" spans="4:34" ht="16.05" customHeight="1">
      <c r="O603" s="33" ph="1"/>
      <c r="P603" s="33" ph="1"/>
      <c r="Q603" s="33" ph="1"/>
      <c r="R603" s="33" ph="1"/>
      <c r="S603" s="33" ph="1"/>
      <c r="T603" s="33" ph="1"/>
      <c r="U603" s="33" ph="1"/>
      <c r="V603" s="33" ph="1"/>
      <c r="W603" s="33" ph="1"/>
      <c r="X603" s="33" ph="1"/>
      <c r="Y603" s="33" ph="1"/>
      <c r="Z603" s="33" ph="1"/>
      <c r="AA603" s="33" ph="1"/>
      <c r="AB603" s="33" ph="1"/>
      <c r="AC603" s="33" ph="1"/>
      <c r="AD603" s="33" ph="1"/>
      <c r="AE603" s="33" ph="1"/>
      <c r="AF603" s="33" ph="1"/>
      <c r="AG603" s="33" ph="1"/>
      <c r="AH603" s="33" ph="1"/>
    </row>
    <row r="604" spans="4:34" ht="16.05" customHeight="1">
      <c r="O604" s="33" ph="1"/>
      <c r="P604" s="33" ph="1"/>
      <c r="Q604" s="33" ph="1"/>
      <c r="R604" s="33" ph="1"/>
      <c r="S604" s="33" ph="1"/>
      <c r="T604" s="33" ph="1"/>
      <c r="U604" s="33" ph="1"/>
      <c r="V604" s="33" ph="1"/>
    </row>
    <row r="609" spans="4:34" ht="16.05" customHeight="1">
      <c r="D609" s="33" ph="1"/>
      <c r="E609" s="33" ph="1"/>
      <c r="F609" s="33" ph="1"/>
      <c r="G609" s="33" ph="1"/>
      <c r="H609" s="33" ph="1"/>
      <c r="I609" s="33" ph="1"/>
      <c r="J609" s="33" ph="1"/>
    </row>
    <row r="613" spans="4:34" ht="16.05" customHeight="1">
      <c r="W613" s="33" ph="1"/>
      <c r="X613" s="33" ph="1"/>
      <c r="Y613" s="33" ph="1"/>
    </row>
    <row r="614" spans="4:34" ht="16.05" customHeight="1">
      <c r="L614" s="33" ph="1"/>
      <c r="M614" s="33" ph="1"/>
      <c r="N614" s="33" ph="1"/>
      <c r="O614" s="33" ph="1"/>
      <c r="P614" s="33" ph="1"/>
      <c r="Q614" s="33" ph="1"/>
      <c r="R614" s="33" ph="1"/>
      <c r="S614" s="33" ph="1"/>
      <c r="T614" s="33" ph="1"/>
      <c r="U614" s="33" ph="1"/>
      <c r="V614" s="33" ph="1"/>
    </row>
    <row r="615" spans="4:34" ht="16.05" customHeight="1">
      <c r="W615" s="33" ph="1"/>
      <c r="X615" s="33" ph="1"/>
      <c r="Y615" s="33" ph="1"/>
      <c r="Z615" s="33" ph="1"/>
      <c r="AA615" s="33" ph="1"/>
      <c r="AB615" s="33" ph="1"/>
      <c r="AC615" s="33" ph="1"/>
      <c r="AD615" s="33" ph="1"/>
      <c r="AE615" s="33" ph="1"/>
      <c r="AF615" s="33" ph="1"/>
      <c r="AG615" s="33" ph="1"/>
      <c r="AH615" s="33" ph="1"/>
    </row>
    <row r="616" spans="4:34" ht="16.05" customHeight="1">
      <c r="O616" s="33" ph="1"/>
      <c r="P616" s="33" ph="1"/>
      <c r="Q616" s="33" ph="1"/>
      <c r="R616" s="33" ph="1"/>
      <c r="S616" s="33" ph="1"/>
      <c r="T616" s="33" ph="1"/>
      <c r="U616" s="33" ph="1"/>
      <c r="V616" s="33" ph="1"/>
      <c r="W616" s="33" ph="1"/>
      <c r="X616" s="33" ph="1"/>
      <c r="Y616" s="33" ph="1"/>
      <c r="Z616" s="33" ph="1"/>
      <c r="AA616" s="33" ph="1"/>
      <c r="AB616" s="33" ph="1"/>
      <c r="AC616" s="33" ph="1"/>
      <c r="AD616" s="33" ph="1"/>
      <c r="AE616" s="33" ph="1"/>
      <c r="AF616" s="33" ph="1"/>
      <c r="AG616" s="33" ph="1"/>
      <c r="AH616" s="33" ph="1"/>
    </row>
    <row r="617" spans="4:34" ht="16.05" customHeight="1">
      <c r="O617" s="33" ph="1"/>
      <c r="P617" s="33" ph="1"/>
      <c r="Q617" s="33" ph="1"/>
      <c r="R617" s="33" ph="1"/>
      <c r="S617" s="33" ph="1"/>
      <c r="T617" s="33" ph="1"/>
      <c r="U617" s="33" ph="1"/>
      <c r="V617" s="33" ph="1"/>
    </row>
    <row r="621" spans="4:34" ht="16.05" customHeight="1">
      <c r="D621" s="33" ph="1"/>
      <c r="E621" s="33" ph="1"/>
      <c r="F621" s="33" ph="1"/>
      <c r="G621" s="33" ph="1"/>
      <c r="H621" s="33" ph="1"/>
      <c r="I621" s="33" ph="1"/>
      <c r="J621" s="33" ph="1"/>
    </row>
    <row r="625" spans="12:34" ht="16.05" customHeight="1">
      <c r="W625" s="33" ph="1"/>
      <c r="X625" s="33" ph="1"/>
      <c r="Y625" s="33" ph="1"/>
    </row>
    <row r="626" spans="12:34" ht="16.05" customHeight="1">
      <c r="L626" s="33" ph="1"/>
      <c r="M626" s="33" ph="1"/>
      <c r="N626" s="33" ph="1"/>
      <c r="O626" s="33" ph="1"/>
      <c r="P626" s="33" ph="1"/>
      <c r="Q626" s="33" ph="1"/>
      <c r="R626" s="33" ph="1"/>
      <c r="S626" s="33" ph="1"/>
      <c r="T626" s="33" ph="1"/>
      <c r="U626" s="33" ph="1"/>
      <c r="V626" s="33" ph="1"/>
    </row>
    <row r="628" spans="12:34" ht="16.05" customHeight="1">
      <c r="W628" s="33" ph="1"/>
      <c r="X628" s="33" ph="1"/>
      <c r="Y628" s="33" ph="1"/>
    </row>
    <row r="629" spans="12:34" ht="16.05" customHeight="1">
      <c r="L629" s="33" ph="1"/>
      <c r="M629" s="33" ph="1"/>
      <c r="N629" s="33" ph="1"/>
      <c r="O629" s="33" ph="1"/>
      <c r="P629" s="33" ph="1"/>
      <c r="Q629" s="33" ph="1"/>
      <c r="R629" s="33" ph="1"/>
      <c r="S629" s="33" ph="1"/>
      <c r="T629" s="33" ph="1"/>
      <c r="U629" s="33" ph="1"/>
      <c r="V629" s="33" ph="1"/>
    </row>
    <row r="630" spans="12:34" ht="16.05" customHeight="1">
      <c r="W630" s="33" ph="1"/>
      <c r="X630" s="33" ph="1"/>
      <c r="Y630" s="33" ph="1"/>
      <c r="Z630" s="33" ph="1"/>
      <c r="AA630" s="33" ph="1"/>
      <c r="AB630" s="33" ph="1"/>
      <c r="AC630" s="33" ph="1"/>
      <c r="AD630" s="33" ph="1"/>
      <c r="AE630" s="33" ph="1"/>
      <c r="AF630" s="33" ph="1"/>
      <c r="AG630" s="33" ph="1"/>
      <c r="AH630" s="33" ph="1"/>
    </row>
    <row r="631" spans="12:34" ht="16.05" customHeight="1">
      <c r="O631" s="33" ph="1"/>
      <c r="P631" s="33" ph="1"/>
      <c r="Q631" s="33" ph="1"/>
      <c r="R631" s="33" ph="1"/>
      <c r="S631" s="33" ph="1"/>
      <c r="T631" s="33" ph="1"/>
      <c r="U631" s="33" ph="1"/>
      <c r="V631" s="33" ph="1"/>
      <c r="W631" s="33" ph="1"/>
      <c r="X631" s="33" ph="1"/>
      <c r="Y631" s="33" ph="1"/>
      <c r="Z631" s="33" ph="1"/>
      <c r="AA631" s="33" ph="1"/>
      <c r="AB631" s="33" ph="1"/>
      <c r="AC631" s="33" ph="1"/>
      <c r="AD631" s="33" ph="1"/>
      <c r="AE631" s="33" ph="1"/>
      <c r="AF631" s="33" ph="1"/>
      <c r="AG631" s="33" ph="1"/>
      <c r="AH631" s="33" ph="1"/>
    </row>
    <row r="632" spans="12:34" ht="16.05" customHeight="1">
      <c r="O632" s="33" ph="1"/>
      <c r="P632" s="33" ph="1"/>
      <c r="Q632" s="33" ph="1"/>
      <c r="R632" s="33" ph="1"/>
      <c r="S632" s="33" ph="1"/>
      <c r="T632" s="33" ph="1"/>
      <c r="U632" s="33" ph="1"/>
      <c r="V632" s="33" ph="1"/>
    </row>
    <row r="633" spans="12:34" ht="16.05" customHeight="1">
      <c r="O633" s="33" ph="1"/>
      <c r="P633" s="33" ph="1"/>
      <c r="Q633" s="33" ph="1"/>
      <c r="R633" s="33" ph="1"/>
      <c r="S633" s="33" ph="1"/>
      <c r="T633" s="33" ph="1"/>
      <c r="U633" s="33" ph="1"/>
      <c r="V633" s="33" ph="1"/>
    </row>
    <row r="635" spans="12:34" ht="16.05" customHeight="1">
      <c r="O635" s="33" ph="1"/>
      <c r="P635" s="33" ph="1"/>
      <c r="Q635" s="33" ph="1"/>
      <c r="R635" s="33" ph="1"/>
      <c r="S635" s="33" ph="1"/>
      <c r="T635" s="33" ph="1"/>
      <c r="U635" s="33" ph="1"/>
      <c r="V635" s="33" ph="1"/>
    </row>
    <row r="637" spans="12:34" ht="16.05" customHeight="1">
      <c r="O637" s="33" ph="1"/>
      <c r="P637" s="33" ph="1"/>
      <c r="Q637" s="33" ph="1"/>
      <c r="R637" s="33" ph="1"/>
      <c r="S637" s="33" ph="1"/>
      <c r="T637" s="33" ph="1"/>
      <c r="U637" s="33" ph="1"/>
      <c r="V637" s="33" ph="1"/>
    </row>
    <row r="641" spans="12:25" ht="16.05" customHeight="1">
      <c r="W641" s="33" ph="1"/>
      <c r="X641" s="33" ph="1"/>
      <c r="Y641" s="33" ph="1"/>
    </row>
    <row r="642" spans="12:25" ht="16.05" customHeight="1">
      <c r="L642" s="33" ph="1"/>
      <c r="M642" s="33" ph="1"/>
      <c r="N642" s="33" ph="1"/>
      <c r="O642" s="33" ph="1"/>
      <c r="P642" s="33" ph="1"/>
      <c r="Q642" s="33" ph="1"/>
      <c r="R642" s="33" ph="1"/>
      <c r="S642" s="33" ph="1"/>
      <c r="T642" s="33" ph="1"/>
      <c r="U642" s="33" ph="1"/>
      <c r="V642" s="33" ph="1"/>
    </row>
    <row r="644" spans="12:25" ht="16.05" customHeight="1">
      <c r="O644" s="33" ph="1"/>
      <c r="P644" s="33" ph="1"/>
      <c r="Q644" s="33" ph="1"/>
      <c r="R644" s="33" ph="1"/>
      <c r="S644" s="33" ph="1"/>
      <c r="T644" s="33" ph="1"/>
      <c r="U644" s="33" ph="1"/>
      <c r="V644" s="33" ph="1"/>
    </row>
    <row r="645" spans="12:25" ht="16.05" customHeight="1">
      <c r="W645" s="33" ph="1"/>
      <c r="X645" s="33" ph="1"/>
      <c r="Y645" s="33" ph="1"/>
    </row>
    <row r="646" spans="12:25" ht="16.05" customHeight="1">
      <c r="W646" s="33" ph="1"/>
      <c r="X646" s="33" ph="1"/>
      <c r="Y646" s="33" ph="1"/>
    </row>
    <row r="647" spans="12:25" ht="16.05" customHeight="1">
      <c r="W647" s="33" ph="1"/>
      <c r="X647" s="33" ph="1"/>
      <c r="Y647" s="33" ph="1"/>
    </row>
    <row r="648" spans="12:25" ht="16.05" customHeight="1">
      <c r="W648" s="33" ph="1"/>
      <c r="X648" s="33" ph="1"/>
      <c r="Y648" s="33" ph="1"/>
    </row>
  </sheetData>
  <sheetProtection sheet="1"/>
  <mergeCells count="98">
    <mergeCell ref="Q5:AH5"/>
    <mergeCell ref="N6:AH6"/>
    <mergeCell ref="A5:C6"/>
    <mergeCell ref="D5:J6"/>
    <mergeCell ref="K5:M6"/>
    <mergeCell ref="N5:P5"/>
    <mergeCell ref="A10:AH10"/>
    <mergeCell ref="A19:H19"/>
    <mergeCell ref="I19:K19"/>
    <mergeCell ref="B16:G16"/>
    <mergeCell ref="B15:G15"/>
    <mergeCell ref="T19:AH19"/>
    <mergeCell ref="B14:G14"/>
    <mergeCell ref="Z16:AH16"/>
    <mergeCell ref="H14:M14"/>
    <mergeCell ref="N14:S14"/>
    <mergeCell ref="T12:V12"/>
    <mergeCell ref="B11:G11"/>
    <mergeCell ref="H11:M11"/>
    <mergeCell ref="T16:V16"/>
    <mergeCell ref="N12:S12"/>
    <mergeCell ref="L29:AH29"/>
    <mergeCell ref="K4:N4"/>
    <mergeCell ref="O4:W4"/>
    <mergeCell ref="A8:S8"/>
    <mergeCell ref="AG4:AH4"/>
    <mergeCell ref="X4:Z4"/>
    <mergeCell ref="AA4:AB4"/>
    <mergeCell ref="AC4:AD4"/>
    <mergeCell ref="AE4:AF4"/>
    <mergeCell ref="Y23:AH23"/>
    <mergeCell ref="A29:G30"/>
    <mergeCell ref="Y24:AH24"/>
    <mergeCell ref="H29:I30"/>
    <mergeCell ref="J29:K30"/>
    <mergeCell ref="A24:K24"/>
    <mergeCell ref="L24:O24"/>
    <mergeCell ref="P24:U24"/>
    <mergeCell ref="V24:W24"/>
    <mergeCell ref="A25:AH25"/>
    <mergeCell ref="A26:K26"/>
    <mergeCell ref="H12:M12"/>
    <mergeCell ref="A18:H18"/>
    <mergeCell ref="I18:M18"/>
    <mergeCell ref="N18:S18"/>
    <mergeCell ref="Z13:AH13"/>
    <mergeCell ref="T13:V13"/>
    <mergeCell ref="B13:G13"/>
    <mergeCell ref="H13:M13"/>
    <mergeCell ref="L20:M20"/>
    <mergeCell ref="X14:Y14"/>
    <mergeCell ref="N19:S19"/>
    <mergeCell ref="T23:U23"/>
    <mergeCell ref="A28:K28"/>
    <mergeCell ref="L28:X28"/>
    <mergeCell ref="Y28:AH28"/>
    <mergeCell ref="Y26:AH26"/>
    <mergeCell ref="L26:X26"/>
    <mergeCell ref="A27:K27"/>
    <mergeCell ref="L27:X27"/>
    <mergeCell ref="Y27:AH27"/>
    <mergeCell ref="V23:W23"/>
    <mergeCell ref="V22:X22"/>
    <mergeCell ref="L22:U22"/>
    <mergeCell ref="Y22:AH22"/>
    <mergeCell ref="L23:N23"/>
    <mergeCell ref="O23:P23"/>
    <mergeCell ref="Q23:S23"/>
    <mergeCell ref="A22:K22"/>
    <mergeCell ref="A23:K23"/>
    <mergeCell ref="T18:AH18"/>
    <mergeCell ref="U8:Z8"/>
    <mergeCell ref="AC8:AH8"/>
    <mergeCell ref="N20:AH20"/>
    <mergeCell ref="Z12:AH12"/>
    <mergeCell ref="X13:Y13"/>
    <mergeCell ref="N13:S13"/>
    <mergeCell ref="X15:Y15"/>
    <mergeCell ref="Z14:AH14"/>
    <mergeCell ref="Z15:AH15"/>
    <mergeCell ref="N16:S16"/>
    <mergeCell ref="A17:AH17"/>
    <mergeCell ref="H16:M16"/>
    <mergeCell ref="X16:Y16"/>
    <mergeCell ref="A21:AH21"/>
    <mergeCell ref="Z11:AH11"/>
    <mergeCell ref="T11:W11"/>
    <mergeCell ref="X12:Y12"/>
    <mergeCell ref="N11:S11"/>
    <mergeCell ref="X11:Y11"/>
    <mergeCell ref="B12:G12"/>
    <mergeCell ref="T14:V14"/>
    <mergeCell ref="T15:V15"/>
    <mergeCell ref="H15:M15"/>
    <mergeCell ref="N15:S15"/>
    <mergeCell ref="A20:H20"/>
    <mergeCell ref="I20:K20"/>
    <mergeCell ref="L19:M19"/>
  </mergeCells>
  <phoneticPr fontId="1"/>
  <dataValidations count="3">
    <dataValidation type="list" allowBlank="1" showInputMessage="1" showErrorMessage="1" sqref="AE4:AF4" xr:uid="{00000000-0002-0000-0800-000000000000}">
      <formula1>"1,2,3,4,5,6,7,8,9,10,11,12,13,14,15,16,17,18,19,20,21,22,23,24,25,26,27,28,29,30,31"</formula1>
    </dataValidation>
    <dataValidation type="list" allowBlank="1" showInputMessage="1" showErrorMessage="1" sqref="AA4:AB4" xr:uid="{00000000-0002-0000-0800-000001000000}">
      <formula1>"9,10"</formula1>
    </dataValidation>
    <dataValidation imeMode="halfAlpha" allowBlank="1" showInputMessage="1" showErrorMessage="1" sqref="L23:N23 Q23:S23 V23:W24 H29:I30 L24:U24 X12:Y16 T12:V16 I19:K20" xr:uid="{00000000-0002-0000-0800-000002000000}"/>
  </dataValidations>
  <pageMargins left="0.78740157480314965" right="0.39370078740157483" top="1.1811023622047245" bottom="1.1811023622047245" header="0.59055118110236227" footer="0.31496062992125984"/>
  <pageSetup paperSize="9" scale="99" orientation="portrait" r:id="rId1"/>
  <headerFooter scaleWithDoc="0" alignWithMargins="0">
    <oddHeader>&amp;L&amp;"ＭＳ ゴシック,太字"&amp;18危険物持ち込み申請書&amp;R&amp;"ＭＳ ゴシック,太字"&amp;18様式５</oddHeader>
    <oddFooter>&amp;R
&amp;"ＭＳ ゴシック,標準"県連担当者:__________________
Tel:__________________
Fax:__________________
e-mail:__________________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19</xdr:col>
                    <xdr:colOff>106680</xdr:colOff>
                    <xdr:row>7</xdr:row>
                    <xdr:rowOff>15240</xdr:rowOff>
                  </from>
                  <to>
                    <xdr:col>21</xdr:col>
                    <xdr:colOff>30480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27</xdr:col>
                    <xdr:colOff>38100</xdr:colOff>
                    <xdr:row>7</xdr:row>
                    <xdr:rowOff>15240</xdr:rowOff>
                  </from>
                  <to>
                    <xdr:col>28</xdr:col>
                    <xdr:colOff>114300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15</xdr:col>
                    <xdr:colOff>114300</xdr:colOff>
                    <xdr:row>23</xdr:row>
                    <xdr:rowOff>15240</xdr:rowOff>
                  </from>
                  <to>
                    <xdr:col>17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Check Box 8">
              <controlPr defaultSize="0" autoFill="0" autoLine="0" autoPict="0">
                <anchor moveWithCells="1">
                  <from>
                    <xdr:col>17</xdr:col>
                    <xdr:colOff>68580</xdr:colOff>
                    <xdr:row>23</xdr:row>
                    <xdr:rowOff>15240</xdr:rowOff>
                  </from>
                  <to>
                    <xdr:col>18</xdr:col>
                    <xdr:colOff>167640</xdr:colOff>
                    <xdr:row>23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時系列出展者用</vt:lpstr>
      <vt:lpstr>提出様式集</vt:lpstr>
      <vt:lpstr>共通入力</vt:lpstr>
      <vt:lpstr>様式１(食品) </vt:lpstr>
      <vt:lpstr>様式２(非食品)</vt:lpstr>
      <vt:lpstr>様式3-1</vt:lpstr>
      <vt:lpstr>様式3-2</vt:lpstr>
      <vt:lpstr>様式4</vt:lpstr>
      <vt:lpstr>様式5</vt:lpstr>
      <vt:lpstr>様式6</vt:lpstr>
      <vt:lpstr>様式7-1(食品)</vt:lpstr>
      <vt:lpstr>様式7-2(非食品)</vt:lpstr>
      <vt:lpstr>様式8</vt:lpstr>
      <vt:lpstr>共通入力!Print_Area</vt:lpstr>
      <vt:lpstr>時系列出展者用!Print_Area</vt:lpstr>
      <vt:lpstr>'様式１(食品) '!Print_Area</vt:lpstr>
      <vt:lpstr>'様式２(非食品)'!Print_Area</vt:lpstr>
      <vt:lpstr>'様式3-1'!Print_Area</vt:lpstr>
      <vt:lpstr>'様式3-2'!Print_Area</vt:lpstr>
      <vt:lpstr>様式4!Print_Area</vt:lpstr>
      <vt:lpstr>様式5!Print_Area</vt:lpstr>
      <vt:lpstr>様式6!Print_Area</vt:lpstr>
      <vt:lpstr>'様式7-1(食品)'!Print_Area</vt:lpstr>
      <vt:lpstr>'様式7-2(非食品)'!Print_Area</vt:lpstr>
      <vt:lpstr>様式8!Print_Area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izumida</dc:creator>
  <cp:lastModifiedBy>moriizumi-PC</cp:lastModifiedBy>
  <cp:lastPrinted>2022-06-09T02:34:32Z</cp:lastPrinted>
  <dcterms:created xsi:type="dcterms:W3CDTF">2009-04-30T04:59:37Z</dcterms:created>
  <dcterms:modified xsi:type="dcterms:W3CDTF">2023-08-28T01:57:10Z</dcterms:modified>
</cp:coreProperties>
</file>